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rbratton\Desktop\Uponor\Delivery\"/>
    </mc:Choice>
  </mc:AlternateContent>
  <xr:revisionPtr revIDLastSave="0" documentId="13_ncr:1_{6AA17780-D924-4F11-8156-3E24A4B9A937}" xr6:coauthVersionLast="47" xr6:coauthVersionMax="47" xr10:uidLastSave="{00000000-0000-0000-0000-000000000000}"/>
  <bookViews>
    <workbookView xWindow="34395" yWindow="855" windowWidth="20790" windowHeight="14715" xr2:uid="{00000000-000D-0000-FFFF-FFFF00000000}"/>
  </bookViews>
  <sheets>
    <sheet name="Product Information" sheetId="1" r:id="rId1"/>
    <sheet name="Price List" sheetId="5" r:id="rId2"/>
    <sheet name="Labor Table" sheetId="2" r:id="rId3"/>
    <sheet name="Link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23" i="5" l="1"/>
  <c r="H923" i="5"/>
  <c r="I923" i="5"/>
  <c r="H385" i="5"/>
  <c r="I32" i="5"/>
  <c r="I33" i="5"/>
  <c r="I34" i="5"/>
  <c r="B919" i="2"/>
  <c r="D919" i="2"/>
  <c r="E919" i="2"/>
  <c r="F919" i="2"/>
  <c r="H919" i="5"/>
  <c r="I919" i="5"/>
  <c r="B919" i="5"/>
  <c r="O919" i="1"/>
  <c r="D916" i="2"/>
  <c r="E916" i="2"/>
  <c r="F916" i="2"/>
  <c r="D917" i="2"/>
  <c r="E917" i="2"/>
  <c r="F917" i="2"/>
  <c r="D918" i="2"/>
  <c r="E918" i="2"/>
  <c r="F918" i="2"/>
  <c r="B916" i="2"/>
  <c r="B917" i="2"/>
  <c r="B918" i="2"/>
  <c r="H916" i="5"/>
  <c r="I916" i="5"/>
  <c r="H917" i="5"/>
  <c r="I917" i="5"/>
  <c r="H918" i="5"/>
  <c r="I918" i="5"/>
  <c r="B916" i="5"/>
  <c r="B918" i="5"/>
  <c r="O916" i="1"/>
  <c r="O917" i="1"/>
  <c r="O918" i="1"/>
  <c r="O1003" i="1"/>
  <c r="O1004" i="1"/>
  <c r="H1003" i="5"/>
  <c r="I1003" i="5"/>
  <c r="H1004" i="5"/>
  <c r="I1004" i="5"/>
  <c r="B1003" i="5"/>
  <c r="B1004" i="5"/>
  <c r="B1003" i="2"/>
  <c r="D1003" i="2"/>
  <c r="E1003" i="2"/>
  <c r="F1003" i="2"/>
  <c r="B1004" i="2"/>
  <c r="D1004" i="2"/>
  <c r="E1004" i="2"/>
  <c r="F1004" i="2"/>
  <c r="B819" i="2"/>
  <c r="D819" i="2"/>
  <c r="E819" i="2"/>
  <c r="F819" i="2"/>
  <c r="B820" i="2"/>
  <c r="D820" i="2"/>
  <c r="E820" i="2"/>
  <c r="F820" i="2"/>
  <c r="B821" i="2"/>
  <c r="D821" i="2"/>
  <c r="E821" i="2"/>
  <c r="F821" i="2"/>
  <c r="B822" i="2"/>
  <c r="D822" i="2"/>
  <c r="E822" i="2"/>
  <c r="F822" i="2"/>
  <c r="B823" i="2"/>
  <c r="D823" i="2"/>
  <c r="E823" i="2"/>
  <c r="F823" i="2"/>
  <c r="H819" i="5"/>
  <c r="I819" i="5"/>
  <c r="H820" i="5"/>
  <c r="I820" i="5"/>
  <c r="H821" i="5"/>
  <c r="I821" i="5"/>
  <c r="H822" i="5"/>
  <c r="I822" i="5"/>
  <c r="H823" i="5"/>
  <c r="I823" i="5"/>
  <c r="B819" i="5"/>
  <c r="B820" i="5"/>
  <c r="B821" i="5"/>
  <c r="B822" i="5"/>
  <c r="B823" i="5"/>
  <c r="O819" i="1"/>
  <c r="O820" i="1"/>
  <c r="O821" i="1"/>
  <c r="O822" i="1"/>
  <c r="O823" i="1"/>
  <c r="D813" i="2"/>
  <c r="E813" i="2"/>
  <c r="F813" i="2"/>
  <c r="B813" i="2"/>
  <c r="H813" i="5"/>
  <c r="I813" i="5"/>
  <c r="B813" i="5"/>
  <c r="O813" i="1"/>
  <c r="B811" i="2"/>
  <c r="D811" i="2"/>
  <c r="E811" i="2"/>
  <c r="F811" i="2"/>
  <c r="H811" i="5"/>
  <c r="I811" i="5"/>
  <c r="B811" i="5"/>
  <c r="O811" i="1"/>
  <c r="B810" i="2"/>
  <c r="D810" i="2"/>
  <c r="E810" i="2"/>
  <c r="F810" i="2"/>
  <c r="E791" i="2"/>
  <c r="F791" i="2"/>
  <c r="D791" i="2"/>
  <c r="B791" i="2"/>
  <c r="H810" i="5"/>
  <c r="I810" i="5"/>
  <c r="B810" i="5"/>
  <c r="O810" i="1"/>
  <c r="H803" i="5"/>
  <c r="I803" i="5"/>
  <c r="B803" i="5"/>
  <c r="B803" i="2"/>
  <c r="D803" i="2"/>
  <c r="E803" i="2"/>
  <c r="F803" i="2"/>
  <c r="O803" i="1"/>
  <c r="B802" i="2"/>
  <c r="D802" i="2"/>
  <c r="E802" i="2"/>
  <c r="F802" i="2"/>
  <c r="H802" i="5"/>
  <c r="I802" i="5"/>
  <c r="B802" i="5"/>
  <c r="O802" i="1"/>
  <c r="E795" i="2"/>
  <c r="F795" i="2"/>
  <c r="D795" i="2"/>
  <c r="B795" i="2"/>
  <c r="H795" i="5"/>
  <c r="I795" i="5"/>
  <c r="B795" i="5"/>
  <c r="O795" i="1"/>
  <c r="H791" i="5"/>
  <c r="I791" i="5"/>
  <c r="B791" i="5"/>
  <c r="O791" i="1"/>
  <c r="E576" i="2"/>
  <c r="F576" i="2"/>
  <c r="E577" i="2"/>
  <c r="F577" i="2"/>
  <c r="E578" i="2"/>
  <c r="F578" i="2"/>
  <c r="E579" i="2"/>
  <c r="F579" i="2"/>
  <c r="D576" i="2"/>
  <c r="D577" i="2"/>
  <c r="D578" i="2"/>
  <c r="D579" i="2"/>
  <c r="B576" i="2"/>
  <c r="B577" i="2"/>
  <c r="B578" i="2"/>
  <c r="B579" i="2"/>
  <c r="H576" i="5"/>
  <c r="I576" i="5"/>
  <c r="H577" i="5"/>
  <c r="I577" i="5"/>
  <c r="H578" i="5"/>
  <c r="I578" i="5"/>
  <c r="H579" i="5"/>
  <c r="I579" i="5"/>
  <c r="B576" i="5"/>
  <c r="B577" i="5"/>
  <c r="B578" i="5"/>
  <c r="B579" i="5"/>
  <c r="O576" i="1"/>
  <c r="O577" i="1"/>
  <c r="O578" i="1"/>
  <c r="O579" i="1"/>
  <c r="E601" i="2"/>
  <c r="F601" i="2"/>
  <c r="E602" i="2"/>
  <c r="F602" i="2"/>
  <c r="E603" i="2"/>
  <c r="F603" i="2"/>
  <c r="E604" i="2"/>
  <c r="F604" i="2"/>
  <c r="D601" i="2"/>
  <c r="D602" i="2"/>
  <c r="D603" i="2"/>
  <c r="D604" i="2"/>
  <c r="B601" i="2"/>
  <c r="B602" i="2"/>
  <c r="B603" i="2"/>
  <c r="B604" i="2"/>
  <c r="H601" i="5"/>
  <c r="I601" i="5"/>
  <c r="H602" i="5"/>
  <c r="I602" i="5"/>
  <c r="H603" i="5"/>
  <c r="I603" i="5"/>
  <c r="H604" i="5"/>
  <c r="I604" i="5"/>
  <c r="B601" i="5"/>
  <c r="B602" i="5"/>
  <c r="B603" i="5"/>
  <c r="B604" i="5"/>
  <c r="O601" i="1"/>
  <c r="O602" i="1"/>
  <c r="O603" i="1"/>
  <c r="O604" i="1"/>
  <c r="B1167" i="2"/>
  <c r="D1167" i="2"/>
  <c r="E1167" i="2"/>
  <c r="F1167" i="2"/>
  <c r="B1168" i="2"/>
  <c r="D1168" i="2"/>
  <c r="E1168" i="2"/>
  <c r="F1168" i="2"/>
  <c r="B1169" i="2"/>
  <c r="D1169" i="2"/>
  <c r="E1169" i="2"/>
  <c r="F1169" i="2"/>
  <c r="B1170" i="2"/>
  <c r="D1170" i="2"/>
  <c r="E1170" i="2"/>
  <c r="F1170" i="2"/>
  <c r="B1171" i="2"/>
  <c r="D1171" i="2"/>
  <c r="E1171" i="2"/>
  <c r="F1171" i="2"/>
  <c r="B1172" i="2"/>
  <c r="D1172" i="2"/>
  <c r="E1172" i="2"/>
  <c r="F1172" i="2"/>
  <c r="B1173" i="2"/>
  <c r="D1173" i="2"/>
  <c r="E1173" i="2"/>
  <c r="F1173" i="2"/>
  <c r="B1174" i="2"/>
  <c r="D1174" i="2"/>
  <c r="E1174" i="2"/>
  <c r="F1174" i="2"/>
  <c r="B1175" i="2"/>
  <c r="D1175" i="2"/>
  <c r="E1175" i="2"/>
  <c r="F1175" i="2"/>
  <c r="B1176" i="2"/>
  <c r="D1176" i="2"/>
  <c r="E1176" i="2"/>
  <c r="F1176" i="2"/>
  <c r="B1177" i="2"/>
  <c r="D1177" i="2"/>
  <c r="E1177" i="2"/>
  <c r="F1177" i="2"/>
  <c r="B1178" i="2"/>
  <c r="D1178" i="2"/>
  <c r="E1178" i="2"/>
  <c r="F1178" i="2"/>
  <c r="B1179" i="2"/>
  <c r="D1179" i="2"/>
  <c r="E1179" i="2"/>
  <c r="F1179" i="2"/>
  <c r="B1180" i="2"/>
  <c r="D1180" i="2"/>
  <c r="E1180" i="2"/>
  <c r="F1180" i="2"/>
  <c r="B1181" i="2"/>
  <c r="D1181" i="2"/>
  <c r="E1181" i="2"/>
  <c r="F1181" i="2"/>
  <c r="B1182" i="2"/>
  <c r="D1182" i="2"/>
  <c r="E1182" i="2"/>
  <c r="F1182" i="2"/>
  <c r="B1183" i="2"/>
  <c r="D1183" i="2"/>
  <c r="E1183" i="2"/>
  <c r="F1183" i="2"/>
  <c r="B1184" i="2"/>
  <c r="D1184" i="2"/>
  <c r="E1184" i="2"/>
  <c r="F1184" i="2"/>
  <c r="B1185" i="2"/>
  <c r="D1185" i="2"/>
  <c r="E1185" i="2"/>
  <c r="F1185" i="2"/>
  <c r="B1186" i="2"/>
  <c r="D1186" i="2"/>
  <c r="E1186" i="2"/>
  <c r="F1186" i="2"/>
  <c r="B1187" i="2"/>
  <c r="D1187" i="2"/>
  <c r="E1187" i="2"/>
  <c r="F1187" i="2"/>
  <c r="B1188" i="2"/>
  <c r="D1188" i="2"/>
  <c r="E1188" i="2"/>
  <c r="F1188" i="2"/>
  <c r="B1189" i="2"/>
  <c r="D1189" i="2"/>
  <c r="E1189" i="2"/>
  <c r="F1189" i="2"/>
  <c r="B1190" i="2"/>
  <c r="D1190" i="2"/>
  <c r="E1190" i="2"/>
  <c r="F1190" i="2"/>
  <c r="B1191" i="2"/>
  <c r="D1191" i="2"/>
  <c r="E1191" i="2"/>
  <c r="F1191" i="2"/>
  <c r="B1192" i="2"/>
  <c r="D1192" i="2"/>
  <c r="E1192" i="2"/>
  <c r="F1192" i="2"/>
  <c r="B1193" i="2"/>
  <c r="D1193" i="2"/>
  <c r="E1193" i="2"/>
  <c r="F1193" i="2"/>
  <c r="B1194" i="2"/>
  <c r="D1194" i="2"/>
  <c r="E1194" i="2"/>
  <c r="F1194" i="2"/>
  <c r="B1195" i="2"/>
  <c r="D1195" i="2"/>
  <c r="E1195" i="2"/>
  <c r="F1195" i="2"/>
  <c r="B1196" i="2"/>
  <c r="D1196" i="2"/>
  <c r="E1196" i="2"/>
  <c r="F1196" i="2"/>
  <c r="B1197" i="2"/>
  <c r="D1197" i="2"/>
  <c r="E1197" i="2"/>
  <c r="F1197" i="2"/>
  <c r="B1198" i="2"/>
  <c r="D1198" i="2"/>
  <c r="E1198" i="2"/>
  <c r="F1198" i="2"/>
  <c r="B1199" i="2"/>
  <c r="D1199" i="2"/>
  <c r="E1199" i="2"/>
  <c r="F1199" i="2"/>
  <c r="B1200" i="2"/>
  <c r="D1200" i="2"/>
  <c r="E1200" i="2"/>
  <c r="F1200" i="2"/>
  <c r="B1201" i="2"/>
  <c r="D1201" i="2"/>
  <c r="E1201" i="2"/>
  <c r="F1201" i="2"/>
  <c r="B1202" i="2"/>
  <c r="D1202" i="2"/>
  <c r="E1202" i="2"/>
  <c r="F1202" i="2"/>
  <c r="B1203" i="2"/>
  <c r="D1203" i="2"/>
  <c r="E1203" i="2"/>
  <c r="F1203" i="2"/>
  <c r="B1204" i="2"/>
  <c r="D1204" i="2"/>
  <c r="E1204" i="2"/>
  <c r="F1204" i="2"/>
  <c r="B1205" i="2"/>
  <c r="D1205" i="2"/>
  <c r="E1205" i="2"/>
  <c r="F1205" i="2"/>
  <c r="B1206" i="2"/>
  <c r="D1206" i="2"/>
  <c r="E1206" i="2"/>
  <c r="F1206" i="2"/>
  <c r="B1207" i="2"/>
  <c r="D1207" i="2"/>
  <c r="E1207" i="2"/>
  <c r="F1207" i="2"/>
  <c r="B1208" i="2"/>
  <c r="D1208" i="2"/>
  <c r="E1208" i="2"/>
  <c r="F1208" i="2"/>
  <c r="B1209" i="2"/>
  <c r="D1209" i="2"/>
  <c r="E1209" i="2"/>
  <c r="F1209" i="2"/>
  <c r="B1210" i="2"/>
  <c r="D1210" i="2"/>
  <c r="E1210" i="2"/>
  <c r="F1210" i="2"/>
  <c r="B1211" i="2"/>
  <c r="D1211" i="2"/>
  <c r="E1211" i="2"/>
  <c r="F1211" i="2"/>
  <c r="B1212" i="2"/>
  <c r="D1212" i="2"/>
  <c r="E1212" i="2"/>
  <c r="F1212" i="2"/>
  <c r="B1213" i="2"/>
  <c r="D1213" i="2"/>
  <c r="E1213" i="2"/>
  <c r="F1213" i="2"/>
  <c r="B1214" i="2"/>
  <c r="D1214" i="2"/>
  <c r="E1214" i="2"/>
  <c r="F1214" i="2"/>
  <c r="B1215" i="2"/>
  <c r="D1215" i="2"/>
  <c r="E1215" i="2"/>
  <c r="F1215" i="2"/>
  <c r="B1216" i="2"/>
  <c r="D1216" i="2"/>
  <c r="E1216" i="2"/>
  <c r="F1216" i="2"/>
  <c r="B1217" i="2"/>
  <c r="D1217" i="2"/>
  <c r="E1217" i="2"/>
  <c r="F1217" i="2"/>
  <c r="B1218" i="2"/>
  <c r="D1218" i="2"/>
  <c r="E1218" i="2"/>
  <c r="F1218" i="2"/>
  <c r="B1219" i="2"/>
  <c r="D1219" i="2"/>
  <c r="E1219" i="2"/>
  <c r="F1219" i="2"/>
  <c r="B1220" i="2"/>
  <c r="D1220" i="2"/>
  <c r="E1220" i="2"/>
  <c r="F1220" i="2"/>
  <c r="B1221" i="2"/>
  <c r="D1221" i="2"/>
  <c r="E1221" i="2"/>
  <c r="F1221" i="2"/>
  <c r="B1222" i="2"/>
  <c r="D1222" i="2"/>
  <c r="E1222" i="2"/>
  <c r="F1222" i="2"/>
  <c r="B1223" i="2"/>
  <c r="D1223" i="2"/>
  <c r="E1223" i="2"/>
  <c r="F1223" i="2"/>
  <c r="B1224" i="2"/>
  <c r="D1224" i="2"/>
  <c r="E1224" i="2"/>
  <c r="F1224" i="2"/>
  <c r="B1225" i="2"/>
  <c r="D1225" i="2"/>
  <c r="E1225" i="2"/>
  <c r="F1225" i="2"/>
  <c r="B1226" i="2"/>
  <c r="D1226" i="2"/>
  <c r="E1226" i="2"/>
  <c r="F1226" i="2"/>
  <c r="B1227" i="2"/>
  <c r="D1227" i="2"/>
  <c r="E1227" i="2"/>
  <c r="F1227" i="2"/>
  <c r="B1228" i="2"/>
  <c r="D1228" i="2"/>
  <c r="E1228" i="2"/>
  <c r="F1228" i="2"/>
  <c r="B1229" i="2"/>
  <c r="D1229" i="2"/>
  <c r="E1229" i="2"/>
  <c r="F1229" i="2"/>
  <c r="B1230" i="2"/>
  <c r="D1230" i="2"/>
  <c r="E1230" i="2"/>
  <c r="F1230" i="2"/>
  <c r="B1231" i="2"/>
  <c r="D1231" i="2"/>
  <c r="E1231" i="2"/>
  <c r="F1231" i="2"/>
  <c r="B1232" i="2"/>
  <c r="D1232" i="2"/>
  <c r="E1232" i="2"/>
  <c r="F1232" i="2"/>
  <c r="B1233" i="2"/>
  <c r="D1233" i="2"/>
  <c r="E1233" i="2"/>
  <c r="F1233" i="2"/>
  <c r="B1234" i="2"/>
  <c r="D1234" i="2"/>
  <c r="E1234" i="2"/>
  <c r="F1234" i="2"/>
  <c r="B1235" i="2"/>
  <c r="D1235" i="2"/>
  <c r="E1235" i="2"/>
  <c r="F1235" i="2"/>
  <c r="B1236" i="2"/>
  <c r="D1236" i="2"/>
  <c r="E1236" i="2"/>
  <c r="F1236" i="2"/>
  <c r="B1237" i="2"/>
  <c r="D1237" i="2"/>
  <c r="E1237" i="2"/>
  <c r="F1237" i="2"/>
  <c r="B1238" i="2"/>
  <c r="D1238" i="2"/>
  <c r="E1238" i="2"/>
  <c r="F1238" i="2"/>
  <c r="B1239" i="2"/>
  <c r="D1239" i="2"/>
  <c r="E1239" i="2"/>
  <c r="F1239" i="2"/>
  <c r="B1240" i="2"/>
  <c r="D1240" i="2"/>
  <c r="E1240" i="2"/>
  <c r="F1240" i="2"/>
  <c r="B1241" i="2"/>
  <c r="D1241" i="2"/>
  <c r="E1241" i="2"/>
  <c r="F1241" i="2"/>
  <c r="B1242" i="2"/>
  <c r="D1242" i="2"/>
  <c r="E1242" i="2"/>
  <c r="F1242" i="2"/>
  <c r="B1243" i="2"/>
  <c r="D1243" i="2"/>
  <c r="E1243" i="2"/>
  <c r="F1243" i="2"/>
  <c r="B1244" i="2"/>
  <c r="D1244" i="2"/>
  <c r="E1244" i="2"/>
  <c r="F1244" i="2"/>
  <c r="B1245" i="2"/>
  <c r="D1245" i="2"/>
  <c r="E1245" i="2"/>
  <c r="F1245" i="2"/>
  <c r="B1246" i="2"/>
  <c r="D1246" i="2"/>
  <c r="E1246" i="2"/>
  <c r="F1246" i="2"/>
  <c r="B1247" i="2"/>
  <c r="D1247" i="2"/>
  <c r="E1247" i="2"/>
  <c r="F1247" i="2"/>
  <c r="B1248" i="2"/>
  <c r="D1248" i="2"/>
  <c r="E1248" i="2"/>
  <c r="F1248" i="2"/>
  <c r="B1249" i="2"/>
  <c r="D1249" i="2"/>
  <c r="E1249" i="2"/>
  <c r="F1249" i="2"/>
  <c r="B1250" i="2"/>
  <c r="D1250" i="2"/>
  <c r="E1250" i="2"/>
  <c r="F1250" i="2"/>
  <c r="B1251" i="2"/>
  <c r="D1251" i="2"/>
  <c r="E1251" i="2"/>
  <c r="F1251" i="2"/>
  <c r="B1252" i="2"/>
  <c r="D1252" i="2"/>
  <c r="E1252" i="2"/>
  <c r="F1252" i="2"/>
  <c r="B1253" i="2"/>
  <c r="D1253" i="2"/>
  <c r="E1253" i="2"/>
  <c r="F1253" i="2"/>
  <c r="B1254" i="2"/>
  <c r="D1254" i="2"/>
  <c r="E1254" i="2"/>
  <c r="F1254" i="2"/>
  <c r="B1255" i="2"/>
  <c r="D1255" i="2"/>
  <c r="E1255" i="2"/>
  <c r="F1255" i="2"/>
  <c r="B1256" i="2"/>
  <c r="D1256" i="2"/>
  <c r="E1256" i="2"/>
  <c r="F1256" i="2"/>
  <c r="B1257" i="2"/>
  <c r="D1257" i="2"/>
  <c r="E1257" i="2"/>
  <c r="F1257" i="2"/>
  <c r="B1258" i="2"/>
  <c r="D1258" i="2"/>
  <c r="E1258" i="2"/>
  <c r="F1258" i="2"/>
  <c r="B1259" i="2"/>
  <c r="D1259" i="2"/>
  <c r="E1259" i="2"/>
  <c r="F1259" i="2"/>
  <c r="B1260" i="2"/>
  <c r="D1260" i="2"/>
  <c r="E1260" i="2"/>
  <c r="F1260" i="2"/>
  <c r="E563" i="2"/>
  <c r="F563" i="2"/>
  <c r="E564" i="2"/>
  <c r="F564" i="2"/>
  <c r="D563" i="2"/>
  <c r="D564" i="2"/>
  <c r="B563" i="2"/>
  <c r="B564" i="2"/>
  <c r="H564" i="5"/>
  <c r="I564" i="5"/>
  <c r="H563" i="5"/>
  <c r="I563" i="5"/>
  <c r="B563" i="5"/>
  <c r="B564" i="5"/>
  <c r="O563" i="1"/>
  <c r="O564" i="1"/>
  <c r="E587" i="2"/>
  <c r="F587" i="2"/>
  <c r="E588" i="2"/>
  <c r="F588" i="2"/>
  <c r="D587" i="2"/>
  <c r="D588" i="2"/>
  <c r="B587" i="2"/>
  <c r="B588" i="2"/>
  <c r="H587" i="5"/>
  <c r="I587" i="5"/>
  <c r="H588" i="5"/>
  <c r="I588" i="5"/>
  <c r="B587" i="5"/>
  <c r="B588" i="5"/>
  <c r="O587" i="1"/>
  <c r="O588" i="1"/>
  <c r="B590" i="2"/>
  <c r="B591" i="2"/>
  <c r="B592" i="2"/>
  <c r="D590" i="2"/>
  <c r="E590" i="2"/>
  <c r="F590" i="2"/>
  <c r="D591" i="2"/>
  <c r="E591" i="2"/>
  <c r="F591" i="2"/>
  <c r="D592" i="2"/>
  <c r="E592" i="2"/>
  <c r="F592" i="2"/>
  <c r="H590" i="5"/>
  <c r="I590" i="5"/>
  <c r="H591" i="5"/>
  <c r="I591" i="5"/>
  <c r="H592" i="5"/>
  <c r="I592" i="5"/>
  <c r="B590" i="5"/>
  <c r="B591" i="5"/>
  <c r="B592" i="5"/>
  <c r="O590" i="1"/>
  <c r="O591" i="1"/>
  <c r="O592" i="1"/>
  <c r="D566" i="2"/>
  <c r="D567" i="2"/>
  <c r="D568" i="2"/>
  <c r="E566" i="2"/>
  <c r="F566" i="2"/>
  <c r="E567" i="2"/>
  <c r="F567" i="2"/>
  <c r="E568" i="2"/>
  <c r="F568" i="2"/>
  <c r="B566" i="2"/>
  <c r="B567" i="2"/>
  <c r="B568" i="2"/>
  <c r="I566" i="5"/>
  <c r="I567" i="5"/>
  <c r="I568" i="5"/>
  <c r="H566" i="5"/>
  <c r="H567" i="5"/>
  <c r="H568" i="5"/>
  <c r="B566" i="5"/>
  <c r="B567" i="5"/>
  <c r="B568" i="5"/>
  <c r="O566" i="1"/>
  <c r="O567" i="1"/>
  <c r="O568" i="1"/>
  <c r="B1157" i="2"/>
  <c r="D1157" i="2"/>
  <c r="E1157" i="2"/>
  <c r="F1157" i="2"/>
  <c r="B1158" i="2"/>
  <c r="D1158" i="2"/>
  <c r="E1158" i="2"/>
  <c r="F1158" i="2"/>
  <c r="B1159" i="2"/>
  <c r="D1159" i="2"/>
  <c r="E1159" i="2"/>
  <c r="F1159" i="2"/>
  <c r="B1160" i="2"/>
  <c r="D1160" i="2"/>
  <c r="E1160" i="2"/>
  <c r="F1160" i="2"/>
  <c r="B1161" i="2"/>
  <c r="D1161" i="2"/>
  <c r="E1161" i="2"/>
  <c r="F1161" i="2"/>
  <c r="B1162" i="2"/>
  <c r="D1162" i="2"/>
  <c r="E1162" i="2"/>
  <c r="F1162" i="2"/>
  <c r="B1163" i="2"/>
  <c r="D1163" i="2"/>
  <c r="E1163" i="2"/>
  <c r="F1163" i="2"/>
  <c r="B1164" i="2"/>
  <c r="D1164" i="2"/>
  <c r="E1164" i="2"/>
  <c r="F1164" i="2"/>
  <c r="B1165" i="2"/>
  <c r="D1165" i="2"/>
  <c r="E1165" i="2"/>
  <c r="F1165" i="2"/>
  <c r="B1166" i="2"/>
  <c r="D1166" i="2"/>
  <c r="E1166" i="2"/>
  <c r="F1166" i="2"/>
  <c r="B1150" i="2"/>
  <c r="D1150" i="2"/>
  <c r="E1150" i="2"/>
  <c r="F1150" i="2"/>
  <c r="B1151" i="2"/>
  <c r="D1151" i="2"/>
  <c r="E1151" i="2"/>
  <c r="F1151" i="2"/>
  <c r="B1152" i="2"/>
  <c r="D1152" i="2"/>
  <c r="E1152" i="2"/>
  <c r="F1152" i="2"/>
  <c r="B1153" i="2"/>
  <c r="D1153" i="2"/>
  <c r="E1153" i="2"/>
  <c r="F1153" i="2"/>
  <c r="B1154" i="2"/>
  <c r="D1154" i="2"/>
  <c r="E1154" i="2"/>
  <c r="F1154" i="2"/>
  <c r="B1155" i="2"/>
  <c r="D1155" i="2"/>
  <c r="E1155" i="2"/>
  <c r="F1155" i="2"/>
  <c r="B1156" i="2"/>
  <c r="D1156" i="2"/>
  <c r="E1156" i="2"/>
  <c r="F1156" i="2"/>
  <c r="B1142" i="2"/>
  <c r="D1142" i="2"/>
  <c r="E1142" i="2"/>
  <c r="F1142" i="2"/>
  <c r="B1143" i="2"/>
  <c r="D1143" i="2"/>
  <c r="E1143" i="2"/>
  <c r="F1143" i="2"/>
  <c r="B1144" i="2"/>
  <c r="D1144" i="2"/>
  <c r="E1144" i="2"/>
  <c r="F1144" i="2"/>
  <c r="B1145" i="2"/>
  <c r="D1145" i="2"/>
  <c r="E1145" i="2"/>
  <c r="F1145" i="2"/>
  <c r="B1146" i="2"/>
  <c r="D1146" i="2"/>
  <c r="E1146" i="2"/>
  <c r="F1146" i="2"/>
  <c r="B1147" i="2"/>
  <c r="D1147" i="2"/>
  <c r="E1147" i="2"/>
  <c r="F1147" i="2"/>
  <c r="B1148" i="2"/>
  <c r="D1148" i="2"/>
  <c r="E1148" i="2"/>
  <c r="F1148" i="2"/>
  <c r="B1149" i="2"/>
  <c r="D1149" i="2"/>
  <c r="E1149" i="2"/>
  <c r="F1149" i="2"/>
  <c r="O1135" i="1"/>
  <c r="O1136" i="1"/>
  <c r="O1137" i="1"/>
  <c r="O1138" i="1"/>
  <c r="O1139" i="1"/>
  <c r="O1140" i="1"/>
  <c r="B609" i="2"/>
  <c r="D609" i="2"/>
  <c r="E609" i="2"/>
  <c r="F609" i="2"/>
  <c r="B609" i="5"/>
  <c r="H609" i="5"/>
  <c r="I609" i="5"/>
  <c r="O609" i="1"/>
  <c r="B607" i="2"/>
  <c r="D607" i="2"/>
  <c r="E607" i="2"/>
  <c r="F607" i="2"/>
  <c r="B607" i="5"/>
  <c r="H607" i="5"/>
  <c r="I607" i="5"/>
  <c r="O607" i="1"/>
  <c r="B594" i="2"/>
  <c r="D594" i="2"/>
  <c r="E594" i="2"/>
  <c r="F594" i="2"/>
  <c r="B594" i="5"/>
  <c r="H594" i="5"/>
  <c r="I594" i="5"/>
  <c r="O594" i="1"/>
  <c r="B596" i="2"/>
  <c r="D596" i="2"/>
  <c r="E596" i="2"/>
  <c r="F596" i="2"/>
  <c r="H596" i="5"/>
  <c r="I596" i="5"/>
  <c r="B596" i="5"/>
  <c r="O596" i="1"/>
  <c r="B1131" i="2"/>
  <c r="D1131" i="2"/>
  <c r="E1131" i="2"/>
  <c r="F1131" i="2"/>
  <c r="B1132" i="2"/>
  <c r="D1132" i="2"/>
  <c r="E1132" i="2"/>
  <c r="F1132" i="2"/>
  <c r="B1133" i="2"/>
  <c r="D1133" i="2"/>
  <c r="E1133" i="2"/>
  <c r="F1133" i="2"/>
  <c r="B1134" i="2"/>
  <c r="D1134" i="2"/>
  <c r="E1134" i="2"/>
  <c r="F1134" i="2"/>
  <c r="B1135" i="2"/>
  <c r="D1135" i="2"/>
  <c r="E1135" i="2"/>
  <c r="F1135" i="2"/>
  <c r="B1136" i="2"/>
  <c r="D1136" i="2"/>
  <c r="E1136" i="2"/>
  <c r="F1136" i="2"/>
  <c r="B1137" i="2"/>
  <c r="D1137" i="2"/>
  <c r="E1137" i="2"/>
  <c r="F1137" i="2"/>
  <c r="B1138" i="2"/>
  <c r="D1138" i="2"/>
  <c r="E1138" i="2"/>
  <c r="F1138" i="2"/>
  <c r="B1139" i="2"/>
  <c r="D1139" i="2"/>
  <c r="E1139" i="2"/>
  <c r="F1139" i="2"/>
  <c r="B1140" i="2"/>
  <c r="D1140" i="2"/>
  <c r="E1140" i="2"/>
  <c r="F1140" i="2"/>
  <c r="B1141" i="2"/>
  <c r="D1141" i="2"/>
  <c r="E1141" i="2"/>
  <c r="F1141" i="2"/>
  <c r="B1111" i="2"/>
  <c r="D1111" i="2"/>
  <c r="E1111" i="2"/>
  <c r="F1111" i="2"/>
  <c r="B1112" i="2"/>
  <c r="D1112" i="2"/>
  <c r="E1112" i="2"/>
  <c r="F1112" i="2"/>
  <c r="B1113" i="2"/>
  <c r="D1113" i="2"/>
  <c r="E1113" i="2"/>
  <c r="F1113" i="2"/>
  <c r="B1114" i="2"/>
  <c r="D1114" i="2"/>
  <c r="E1114" i="2"/>
  <c r="F1114" i="2"/>
  <c r="B1115" i="2"/>
  <c r="D1115" i="2"/>
  <c r="E1115" i="2"/>
  <c r="F1115" i="2"/>
  <c r="B1116" i="2"/>
  <c r="D1116" i="2"/>
  <c r="E1116" i="2"/>
  <c r="F1116" i="2"/>
  <c r="B1117" i="2"/>
  <c r="D1117" i="2"/>
  <c r="E1117" i="2"/>
  <c r="F1117" i="2"/>
  <c r="B1118" i="2"/>
  <c r="D1118" i="2"/>
  <c r="E1118" i="2"/>
  <c r="F1118" i="2"/>
  <c r="B1119" i="2"/>
  <c r="D1119" i="2"/>
  <c r="E1119" i="2"/>
  <c r="F1119" i="2"/>
  <c r="B1120" i="2"/>
  <c r="D1120" i="2"/>
  <c r="E1120" i="2"/>
  <c r="F1120" i="2"/>
  <c r="B1121" i="2"/>
  <c r="D1121" i="2"/>
  <c r="E1121" i="2"/>
  <c r="F1121" i="2"/>
  <c r="B1122" i="2"/>
  <c r="D1122" i="2"/>
  <c r="E1122" i="2"/>
  <c r="F1122" i="2"/>
  <c r="B1123" i="2"/>
  <c r="D1123" i="2"/>
  <c r="E1123" i="2"/>
  <c r="F1123" i="2"/>
  <c r="B1124" i="2"/>
  <c r="D1124" i="2"/>
  <c r="E1124" i="2"/>
  <c r="F1124" i="2"/>
  <c r="B1125" i="2"/>
  <c r="D1125" i="2"/>
  <c r="E1125" i="2"/>
  <c r="F1125" i="2"/>
  <c r="B1126" i="2"/>
  <c r="D1126" i="2"/>
  <c r="E1126" i="2"/>
  <c r="F1126" i="2"/>
  <c r="B1127" i="2"/>
  <c r="D1127" i="2"/>
  <c r="E1127" i="2"/>
  <c r="F1127" i="2"/>
  <c r="B1128" i="2"/>
  <c r="D1128" i="2"/>
  <c r="E1128" i="2"/>
  <c r="F1128" i="2"/>
  <c r="B1129" i="2"/>
  <c r="D1129" i="2"/>
  <c r="E1129" i="2"/>
  <c r="F1129" i="2"/>
  <c r="B1130" i="2"/>
  <c r="D1130" i="2"/>
  <c r="E1130" i="2"/>
  <c r="F1130" i="2"/>
  <c r="E1056" i="2"/>
  <c r="F1056" i="2"/>
  <c r="D1056" i="2"/>
  <c r="B1056" i="2"/>
  <c r="H1056" i="5"/>
  <c r="I1056" i="5"/>
  <c r="B1056" i="5"/>
  <c r="O1056" i="1"/>
  <c r="D27" i="2"/>
  <c r="B27" i="2"/>
  <c r="D7" i="2"/>
  <c r="E27" i="2"/>
  <c r="F27" i="2"/>
  <c r="H27" i="5"/>
  <c r="I27" i="5"/>
  <c r="B27" i="5"/>
  <c r="O27" i="1"/>
  <c r="B417" i="2"/>
  <c r="D417" i="2"/>
  <c r="E417" i="2"/>
  <c r="F417" i="2"/>
  <c r="B417" i="5"/>
  <c r="H417" i="5"/>
  <c r="I417" i="5"/>
  <c r="O417" i="1"/>
  <c r="B310" i="2"/>
  <c r="D310" i="2"/>
  <c r="E310" i="2"/>
  <c r="F310" i="2"/>
  <c r="B310" i="5"/>
  <c r="H310" i="5"/>
  <c r="I310" i="5"/>
  <c r="O310" i="1"/>
  <c r="B1035" i="2"/>
  <c r="D1035" i="2"/>
  <c r="E1035" i="2"/>
  <c r="F1035" i="2"/>
  <c r="B1036" i="2"/>
  <c r="D1036" i="2"/>
  <c r="E1036" i="2"/>
  <c r="F1036" i="2"/>
  <c r="B1037" i="2"/>
  <c r="D1037" i="2"/>
  <c r="E1037" i="2"/>
  <c r="F1037" i="2"/>
  <c r="B1038" i="2"/>
  <c r="D1038" i="2"/>
  <c r="E1038" i="2"/>
  <c r="F1038" i="2"/>
  <c r="B1039" i="2"/>
  <c r="D1039" i="2"/>
  <c r="E1039" i="2"/>
  <c r="F1039" i="2"/>
  <c r="B1040" i="2"/>
  <c r="D1040" i="2"/>
  <c r="E1040" i="2"/>
  <c r="F1040" i="2"/>
  <c r="B1041" i="2"/>
  <c r="D1041" i="2"/>
  <c r="E1041" i="2"/>
  <c r="F1041" i="2"/>
  <c r="B1042" i="2"/>
  <c r="D1042" i="2"/>
  <c r="E1042" i="2"/>
  <c r="F1042" i="2"/>
  <c r="B1043" i="2"/>
  <c r="D1043" i="2"/>
  <c r="E1043" i="2"/>
  <c r="F1043" i="2"/>
  <c r="B1044" i="2"/>
  <c r="D1044" i="2"/>
  <c r="E1044" i="2"/>
  <c r="F1044" i="2"/>
  <c r="B1045" i="2"/>
  <c r="D1045" i="2"/>
  <c r="E1045" i="2"/>
  <c r="F1045" i="2"/>
  <c r="B1046" i="2"/>
  <c r="D1046" i="2"/>
  <c r="E1046" i="2"/>
  <c r="F1046" i="2"/>
  <c r="B1047" i="2"/>
  <c r="D1047" i="2"/>
  <c r="E1047" i="2"/>
  <c r="F1047" i="2"/>
  <c r="B1048" i="2"/>
  <c r="D1048" i="2"/>
  <c r="E1048" i="2"/>
  <c r="F1048" i="2"/>
  <c r="B1049" i="2"/>
  <c r="D1049" i="2"/>
  <c r="E1049" i="2"/>
  <c r="F1049" i="2"/>
  <c r="B1050" i="2"/>
  <c r="D1050" i="2"/>
  <c r="E1050" i="2"/>
  <c r="F1050" i="2"/>
  <c r="B1051" i="2"/>
  <c r="D1051" i="2"/>
  <c r="E1051" i="2"/>
  <c r="F1051" i="2"/>
  <c r="B1052" i="2"/>
  <c r="D1052" i="2"/>
  <c r="E1052" i="2"/>
  <c r="F1052" i="2"/>
  <c r="B1053" i="2"/>
  <c r="D1053" i="2"/>
  <c r="E1053" i="2"/>
  <c r="F1053" i="2"/>
  <c r="B1054" i="2"/>
  <c r="D1054" i="2"/>
  <c r="E1054" i="2"/>
  <c r="F1054" i="2"/>
  <c r="B1055" i="2"/>
  <c r="D1055" i="2"/>
  <c r="E1055" i="2"/>
  <c r="F1055" i="2"/>
  <c r="B1057" i="2"/>
  <c r="D1057" i="2"/>
  <c r="E1057" i="2"/>
  <c r="F1057" i="2"/>
  <c r="B1058" i="2"/>
  <c r="D1058" i="2"/>
  <c r="E1058" i="2"/>
  <c r="F1058" i="2"/>
  <c r="B1059" i="2"/>
  <c r="D1059" i="2"/>
  <c r="E1059" i="2"/>
  <c r="F1059" i="2"/>
  <c r="B1060" i="2"/>
  <c r="D1060" i="2"/>
  <c r="E1060" i="2"/>
  <c r="F1060" i="2"/>
  <c r="B1061" i="2"/>
  <c r="D1061" i="2"/>
  <c r="E1061" i="2"/>
  <c r="F1061" i="2"/>
  <c r="B1062" i="2"/>
  <c r="D1062" i="2"/>
  <c r="E1062" i="2"/>
  <c r="F1062" i="2"/>
  <c r="B1063" i="2"/>
  <c r="D1063" i="2"/>
  <c r="E1063" i="2"/>
  <c r="F1063" i="2"/>
  <c r="B1064" i="2"/>
  <c r="D1064" i="2"/>
  <c r="E1064" i="2"/>
  <c r="F1064" i="2"/>
  <c r="B1065" i="2"/>
  <c r="D1065" i="2"/>
  <c r="E1065" i="2"/>
  <c r="F1065" i="2"/>
  <c r="B1066" i="2"/>
  <c r="D1066" i="2"/>
  <c r="E1066" i="2"/>
  <c r="F1066" i="2"/>
  <c r="B1067" i="2"/>
  <c r="D1067" i="2"/>
  <c r="E1067" i="2"/>
  <c r="F1067" i="2"/>
  <c r="B1068" i="2"/>
  <c r="D1068" i="2"/>
  <c r="E1068" i="2"/>
  <c r="F1068" i="2"/>
  <c r="B1069" i="2"/>
  <c r="D1069" i="2"/>
  <c r="E1069" i="2"/>
  <c r="F1069" i="2"/>
  <c r="B1070" i="2"/>
  <c r="D1070" i="2"/>
  <c r="E1070" i="2"/>
  <c r="F1070" i="2"/>
  <c r="B1071" i="2"/>
  <c r="D1071" i="2"/>
  <c r="E1071" i="2"/>
  <c r="F1071" i="2"/>
  <c r="B1072" i="2"/>
  <c r="D1072" i="2"/>
  <c r="E1072" i="2"/>
  <c r="F1072" i="2"/>
  <c r="B1073" i="2"/>
  <c r="D1073" i="2"/>
  <c r="E1073" i="2"/>
  <c r="F1073" i="2"/>
  <c r="B1074" i="2"/>
  <c r="D1074" i="2"/>
  <c r="E1074" i="2"/>
  <c r="F1074" i="2"/>
  <c r="B1075" i="2"/>
  <c r="D1075" i="2"/>
  <c r="E1075" i="2"/>
  <c r="F1075" i="2"/>
  <c r="B1076" i="2"/>
  <c r="D1076" i="2"/>
  <c r="E1076" i="2"/>
  <c r="F1076" i="2"/>
  <c r="B1077" i="2"/>
  <c r="D1077" i="2"/>
  <c r="E1077" i="2"/>
  <c r="F1077" i="2"/>
  <c r="B1078" i="2"/>
  <c r="D1078" i="2"/>
  <c r="E1078" i="2"/>
  <c r="F1078" i="2"/>
  <c r="B1079" i="2"/>
  <c r="D1079" i="2"/>
  <c r="E1079" i="2"/>
  <c r="F1079" i="2"/>
  <c r="B1080" i="2"/>
  <c r="D1080" i="2"/>
  <c r="E1080" i="2"/>
  <c r="F1080" i="2"/>
  <c r="B1081" i="2"/>
  <c r="D1081" i="2"/>
  <c r="E1081" i="2"/>
  <c r="F1081" i="2"/>
  <c r="B1082" i="2"/>
  <c r="D1082" i="2"/>
  <c r="E1082" i="2"/>
  <c r="F1082" i="2"/>
  <c r="B1083" i="2"/>
  <c r="D1083" i="2"/>
  <c r="E1083" i="2"/>
  <c r="F1083" i="2"/>
  <c r="B1084" i="2"/>
  <c r="D1084" i="2"/>
  <c r="E1084" i="2"/>
  <c r="F1084" i="2"/>
  <c r="B1085" i="2"/>
  <c r="D1085" i="2"/>
  <c r="E1085" i="2"/>
  <c r="F1085" i="2"/>
  <c r="B1086" i="2"/>
  <c r="D1086" i="2"/>
  <c r="E1086" i="2"/>
  <c r="F1086" i="2"/>
  <c r="B1087" i="2"/>
  <c r="D1087" i="2"/>
  <c r="E1087" i="2"/>
  <c r="F1087" i="2"/>
  <c r="B1088" i="2"/>
  <c r="D1088" i="2"/>
  <c r="E1088" i="2"/>
  <c r="F1088" i="2"/>
  <c r="B1089" i="2"/>
  <c r="D1089" i="2"/>
  <c r="E1089" i="2"/>
  <c r="F1089" i="2"/>
  <c r="B1090" i="2"/>
  <c r="D1090" i="2"/>
  <c r="E1090" i="2"/>
  <c r="F1090" i="2"/>
  <c r="B1091" i="2"/>
  <c r="D1091" i="2"/>
  <c r="E1091" i="2"/>
  <c r="F1091" i="2"/>
  <c r="B1092" i="2"/>
  <c r="D1092" i="2"/>
  <c r="E1092" i="2"/>
  <c r="F1092" i="2"/>
  <c r="B1093" i="2"/>
  <c r="D1093" i="2"/>
  <c r="E1093" i="2"/>
  <c r="F1093" i="2"/>
  <c r="B1094" i="2"/>
  <c r="D1094" i="2"/>
  <c r="E1094" i="2"/>
  <c r="F1094" i="2"/>
  <c r="B1095" i="2"/>
  <c r="D1095" i="2"/>
  <c r="E1095" i="2"/>
  <c r="F1095" i="2"/>
  <c r="B1096" i="2"/>
  <c r="D1096" i="2"/>
  <c r="E1096" i="2"/>
  <c r="F1096" i="2"/>
  <c r="B1097" i="2"/>
  <c r="D1097" i="2"/>
  <c r="E1097" i="2"/>
  <c r="F1097" i="2"/>
  <c r="B1098" i="2"/>
  <c r="D1098" i="2"/>
  <c r="E1098" i="2"/>
  <c r="F1098" i="2"/>
  <c r="B1099" i="2"/>
  <c r="D1099" i="2"/>
  <c r="E1099" i="2"/>
  <c r="F1099" i="2"/>
  <c r="B1100" i="2"/>
  <c r="D1100" i="2"/>
  <c r="E1100" i="2"/>
  <c r="F1100" i="2"/>
  <c r="B1101" i="2"/>
  <c r="D1101" i="2"/>
  <c r="E1101" i="2"/>
  <c r="F1101" i="2"/>
  <c r="B1102" i="2"/>
  <c r="D1102" i="2"/>
  <c r="E1102" i="2"/>
  <c r="F1102" i="2"/>
  <c r="B1103" i="2"/>
  <c r="D1103" i="2"/>
  <c r="E1103" i="2"/>
  <c r="F1103" i="2"/>
  <c r="B1104" i="2"/>
  <c r="D1104" i="2"/>
  <c r="E1104" i="2"/>
  <c r="F1104" i="2"/>
  <c r="B1105" i="2"/>
  <c r="D1105" i="2"/>
  <c r="E1105" i="2"/>
  <c r="F1105" i="2"/>
  <c r="B1106" i="2"/>
  <c r="D1106" i="2"/>
  <c r="E1106" i="2"/>
  <c r="F1106" i="2"/>
  <c r="B1107" i="2"/>
  <c r="D1107" i="2"/>
  <c r="E1107" i="2"/>
  <c r="F1107" i="2"/>
  <c r="B1108" i="2"/>
  <c r="D1108" i="2"/>
  <c r="E1108" i="2"/>
  <c r="F1108" i="2"/>
  <c r="B1109" i="2"/>
  <c r="D1109" i="2"/>
  <c r="E1109" i="2"/>
  <c r="F1109" i="2"/>
  <c r="B1110" i="2"/>
  <c r="D1110" i="2"/>
  <c r="E1110" i="2"/>
  <c r="F1110" i="2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5" i="1"/>
  <c r="O569" i="1"/>
  <c r="O570" i="1"/>
  <c r="O571" i="1"/>
  <c r="O572" i="1"/>
  <c r="O573" i="1"/>
  <c r="O574" i="1"/>
  <c r="O575" i="1"/>
  <c r="O580" i="1"/>
  <c r="O581" i="1"/>
  <c r="O582" i="1"/>
  <c r="O583" i="1"/>
  <c r="O584" i="1"/>
  <c r="O585" i="1"/>
  <c r="O586" i="1"/>
  <c r="O589" i="1"/>
  <c r="O593" i="1"/>
  <c r="O595" i="1"/>
  <c r="O597" i="1"/>
  <c r="O598" i="1"/>
  <c r="O599" i="1"/>
  <c r="O600" i="1"/>
  <c r="O605" i="1"/>
  <c r="O606" i="1"/>
  <c r="O608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2" i="1"/>
  <c r="O793" i="1"/>
  <c r="O794" i="1"/>
  <c r="O796" i="1"/>
  <c r="O797" i="1"/>
  <c r="O798" i="1"/>
  <c r="O799" i="1"/>
  <c r="O800" i="1"/>
  <c r="O801" i="1"/>
  <c r="O804" i="1"/>
  <c r="O805" i="1"/>
  <c r="O806" i="1"/>
  <c r="O807" i="1"/>
  <c r="O808" i="1"/>
  <c r="O809" i="1"/>
  <c r="O812" i="1"/>
  <c r="O814" i="1"/>
  <c r="O815" i="1"/>
  <c r="O816" i="1"/>
  <c r="O817" i="1"/>
  <c r="O818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6" i="1"/>
  <c r="O7" i="1"/>
  <c r="B455" i="2" l="1"/>
  <c r="D455" i="2"/>
  <c r="E455" i="2"/>
  <c r="F455" i="2"/>
  <c r="H455" i="5"/>
  <c r="I455" i="5"/>
  <c r="H936" i="5"/>
  <c r="H937" i="5"/>
  <c r="H938" i="5"/>
  <c r="H939" i="5"/>
  <c r="H940" i="5"/>
  <c r="H941" i="5"/>
  <c r="H942" i="5"/>
  <c r="H943" i="5"/>
  <c r="H944" i="5"/>
  <c r="H945" i="5"/>
  <c r="H946" i="5"/>
  <c r="H947" i="5"/>
  <c r="H948" i="5"/>
  <c r="H949" i="5"/>
  <c r="H950" i="5"/>
  <c r="H951" i="5"/>
  <c r="H952" i="5"/>
  <c r="H953" i="5"/>
  <c r="H954" i="5"/>
  <c r="H955" i="5"/>
  <c r="H956" i="5"/>
  <c r="H957" i="5"/>
  <c r="H958" i="5"/>
  <c r="H959" i="5"/>
  <c r="H960" i="5"/>
  <c r="H961" i="5"/>
  <c r="H962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E213" i="2" l="1"/>
  <c r="F213" i="2"/>
  <c r="D213" i="2"/>
  <c r="B213" i="2"/>
  <c r="H213" i="5"/>
  <c r="I213" i="5"/>
  <c r="B213" i="5"/>
  <c r="B842" i="2" l="1"/>
  <c r="D842" i="2"/>
  <c r="E842" i="2"/>
  <c r="F842" i="2"/>
  <c r="B843" i="2"/>
  <c r="D843" i="2"/>
  <c r="E843" i="2"/>
  <c r="F843" i="2"/>
  <c r="B844" i="2"/>
  <c r="D844" i="2"/>
  <c r="E844" i="2"/>
  <c r="F844" i="2"/>
  <c r="B845" i="2"/>
  <c r="D845" i="2"/>
  <c r="E845" i="2"/>
  <c r="F845" i="2"/>
  <c r="B846" i="2"/>
  <c r="D846" i="2"/>
  <c r="E846" i="2"/>
  <c r="F846" i="2"/>
  <c r="B847" i="2"/>
  <c r="D847" i="2"/>
  <c r="E847" i="2"/>
  <c r="F847" i="2"/>
  <c r="B848" i="2"/>
  <c r="D848" i="2"/>
  <c r="E848" i="2"/>
  <c r="F848" i="2"/>
  <c r="B849" i="2"/>
  <c r="D849" i="2"/>
  <c r="E849" i="2"/>
  <c r="F849" i="2"/>
  <c r="B850" i="2"/>
  <c r="D850" i="2"/>
  <c r="E850" i="2"/>
  <c r="F850" i="2"/>
  <c r="B851" i="2"/>
  <c r="D851" i="2"/>
  <c r="E851" i="2"/>
  <c r="F851" i="2"/>
  <c r="B852" i="2"/>
  <c r="D852" i="2"/>
  <c r="E852" i="2"/>
  <c r="F852" i="2"/>
  <c r="B853" i="2"/>
  <c r="D853" i="2"/>
  <c r="E853" i="2"/>
  <c r="F853" i="2"/>
  <c r="B854" i="2"/>
  <c r="D854" i="2"/>
  <c r="E854" i="2"/>
  <c r="F854" i="2"/>
  <c r="B855" i="2"/>
  <c r="D855" i="2"/>
  <c r="E855" i="2"/>
  <c r="F855" i="2"/>
  <c r="B856" i="2"/>
  <c r="D856" i="2"/>
  <c r="E856" i="2"/>
  <c r="F856" i="2"/>
  <c r="B857" i="2"/>
  <c r="D857" i="2"/>
  <c r="E857" i="2"/>
  <c r="F857" i="2"/>
  <c r="B858" i="2"/>
  <c r="D858" i="2"/>
  <c r="E858" i="2"/>
  <c r="F858" i="2"/>
  <c r="B859" i="2"/>
  <c r="D859" i="2"/>
  <c r="E859" i="2"/>
  <c r="F859" i="2"/>
  <c r="B860" i="2"/>
  <c r="D860" i="2"/>
  <c r="E860" i="2"/>
  <c r="F860" i="2"/>
  <c r="B861" i="2"/>
  <c r="D861" i="2"/>
  <c r="E861" i="2"/>
  <c r="F861" i="2"/>
  <c r="B862" i="2"/>
  <c r="D862" i="2"/>
  <c r="E862" i="2"/>
  <c r="F862" i="2"/>
  <c r="B863" i="2"/>
  <c r="D863" i="2"/>
  <c r="E863" i="2"/>
  <c r="F863" i="2"/>
  <c r="B864" i="2"/>
  <c r="D864" i="2"/>
  <c r="E864" i="2"/>
  <c r="F864" i="2"/>
  <c r="B865" i="2"/>
  <c r="D865" i="2"/>
  <c r="E865" i="2"/>
  <c r="F865" i="2"/>
  <c r="B866" i="2"/>
  <c r="D866" i="2"/>
  <c r="E866" i="2"/>
  <c r="F866" i="2"/>
  <c r="B867" i="2"/>
  <c r="D867" i="2"/>
  <c r="E867" i="2"/>
  <c r="F867" i="2"/>
  <c r="B868" i="2"/>
  <c r="D868" i="2"/>
  <c r="E868" i="2"/>
  <c r="F868" i="2"/>
  <c r="B869" i="2"/>
  <c r="D869" i="2"/>
  <c r="E869" i="2"/>
  <c r="F869" i="2"/>
  <c r="B870" i="2"/>
  <c r="D870" i="2"/>
  <c r="E870" i="2"/>
  <c r="F870" i="2"/>
  <c r="B871" i="2"/>
  <c r="D871" i="2"/>
  <c r="E871" i="2"/>
  <c r="F871" i="2"/>
  <c r="B872" i="2"/>
  <c r="D872" i="2"/>
  <c r="E872" i="2"/>
  <c r="F872" i="2"/>
  <c r="B873" i="2"/>
  <c r="D873" i="2"/>
  <c r="E873" i="2"/>
  <c r="F873" i="2"/>
  <c r="B874" i="2"/>
  <c r="D874" i="2"/>
  <c r="E874" i="2"/>
  <c r="F874" i="2"/>
  <c r="B875" i="2"/>
  <c r="D875" i="2"/>
  <c r="E875" i="2"/>
  <c r="F875" i="2"/>
  <c r="B876" i="2"/>
  <c r="D876" i="2"/>
  <c r="E876" i="2"/>
  <c r="F876" i="2"/>
  <c r="B877" i="2"/>
  <c r="D877" i="2"/>
  <c r="E877" i="2"/>
  <c r="F877" i="2"/>
  <c r="B878" i="2"/>
  <c r="D878" i="2"/>
  <c r="E878" i="2"/>
  <c r="F878" i="2"/>
  <c r="B879" i="2"/>
  <c r="D879" i="2"/>
  <c r="E879" i="2"/>
  <c r="F879" i="2"/>
  <c r="B880" i="2"/>
  <c r="D880" i="2"/>
  <c r="E880" i="2"/>
  <c r="F880" i="2"/>
  <c r="B881" i="2"/>
  <c r="D881" i="2"/>
  <c r="E881" i="2"/>
  <c r="F881" i="2"/>
  <c r="B882" i="2"/>
  <c r="D882" i="2"/>
  <c r="E882" i="2"/>
  <c r="F882" i="2"/>
  <c r="B883" i="2"/>
  <c r="D883" i="2"/>
  <c r="E883" i="2"/>
  <c r="F883" i="2"/>
  <c r="B884" i="2"/>
  <c r="D884" i="2"/>
  <c r="E884" i="2"/>
  <c r="F884" i="2"/>
  <c r="B885" i="2"/>
  <c r="D885" i="2"/>
  <c r="E885" i="2"/>
  <c r="F885" i="2"/>
  <c r="B886" i="2"/>
  <c r="D886" i="2"/>
  <c r="E886" i="2"/>
  <c r="F886" i="2"/>
  <c r="B887" i="2"/>
  <c r="D887" i="2"/>
  <c r="E887" i="2"/>
  <c r="F887" i="2"/>
  <c r="B888" i="2"/>
  <c r="D888" i="2"/>
  <c r="E888" i="2"/>
  <c r="F888" i="2"/>
  <c r="B889" i="2"/>
  <c r="D889" i="2"/>
  <c r="E889" i="2"/>
  <c r="F889" i="2"/>
  <c r="B890" i="2"/>
  <c r="D890" i="2"/>
  <c r="E890" i="2"/>
  <c r="F890" i="2"/>
  <c r="B891" i="2"/>
  <c r="D891" i="2"/>
  <c r="E891" i="2"/>
  <c r="F891" i="2"/>
  <c r="B892" i="2"/>
  <c r="D892" i="2"/>
  <c r="E892" i="2"/>
  <c r="F892" i="2"/>
  <c r="B893" i="2"/>
  <c r="D893" i="2"/>
  <c r="E893" i="2"/>
  <c r="F893" i="2"/>
  <c r="B894" i="2"/>
  <c r="D894" i="2"/>
  <c r="E894" i="2"/>
  <c r="F894" i="2"/>
  <c r="B895" i="2"/>
  <c r="D895" i="2"/>
  <c r="E895" i="2"/>
  <c r="F895" i="2"/>
  <c r="B896" i="2"/>
  <c r="D896" i="2"/>
  <c r="E896" i="2"/>
  <c r="F896" i="2"/>
  <c r="B897" i="2"/>
  <c r="D897" i="2"/>
  <c r="E897" i="2"/>
  <c r="F897" i="2"/>
  <c r="B898" i="2"/>
  <c r="D898" i="2"/>
  <c r="E898" i="2"/>
  <c r="F898" i="2"/>
  <c r="B899" i="2"/>
  <c r="D899" i="2"/>
  <c r="E899" i="2"/>
  <c r="F899" i="2"/>
  <c r="B900" i="2"/>
  <c r="D900" i="2"/>
  <c r="E900" i="2"/>
  <c r="F900" i="2"/>
  <c r="B901" i="2"/>
  <c r="D901" i="2"/>
  <c r="E901" i="2"/>
  <c r="F901" i="2"/>
  <c r="B902" i="2"/>
  <c r="D902" i="2"/>
  <c r="E902" i="2"/>
  <c r="F902" i="2"/>
  <c r="B903" i="2"/>
  <c r="D903" i="2"/>
  <c r="E903" i="2"/>
  <c r="F903" i="2"/>
  <c r="B904" i="2"/>
  <c r="D904" i="2"/>
  <c r="E904" i="2"/>
  <c r="F904" i="2"/>
  <c r="B905" i="2"/>
  <c r="D905" i="2"/>
  <c r="E905" i="2"/>
  <c r="F905" i="2"/>
  <c r="B906" i="2"/>
  <c r="D906" i="2"/>
  <c r="E906" i="2"/>
  <c r="F906" i="2"/>
  <c r="B907" i="2"/>
  <c r="D907" i="2"/>
  <c r="E907" i="2"/>
  <c r="F907" i="2"/>
  <c r="B908" i="2"/>
  <c r="D908" i="2"/>
  <c r="E908" i="2"/>
  <c r="F908" i="2"/>
  <c r="B909" i="2"/>
  <c r="D909" i="2"/>
  <c r="E909" i="2"/>
  <c r="F909" i="2"/>
  <c r="B910" i="2"/>
  <c r="D910" i="2"/>
  <c r="E910" i="2"/>
  <c r="F910" i="2"/>
  <c r="B911" i="2"/>
  <c r="D911" i="2"/>
  <c r="E911" i="2"/>
  <c r="F911" i="2"/>
  <c r="B912" i="2"/>
  <c r="D912" i="2"/>
  <c r="E912" i="2"/>
  <c r="F912" i="2"/>
  <c r="B913" i="2"/>
  <c r="D913" i="2"/>
  <c r="E913" i="2"/>
  <c r="F913" i="2"/>
  <c r="B914" i="2"/>
  <c r="D914" i="2"/>
  <c r="E914" i="2"/>
  <c r="F914" i="2"/>
  <c r="B915" i="2"/>
  <c r="D915" i="2"/>
  <c r="E915" i="2"/>
  <c r="F915" i="2"/>
  <c r="B920" i="2"/>
  <c r="D920" i="2"/>
  <c r="E920" i="2"/>
  <c r="F920" i="2"/>
  <c r="B921" i="2"/>
  <c r="D921" i="2"/>
  <c r="E921" i="2"/>
  <c r="F921" i="2"/>
  <c r="B922" i="2"/>
  <c r="D922" i="2"/>
  <c r="E922" i="2"/>
  <c r="F922" i="2"/>
  <c r="B923" i="2"/>
  <c r="D923" i="2"/>
  <c r="E923" i="2"/>
  <c r="F923" i="2"/>
  <c r="B924" i="2"/>
  <c r="D924" i="2"/>
  <c r="E924" i="2"/>
  <c r="F924" i="2"/>
  <c r="B925" i="2"/>
  <c r="D925" i="2"/>
  <c r="E925" i="2"/>
  <c r="F925" i="2"/>
  <c r="B926" i="2"/>
  <c r="D926" i="2"/>
  <c r="E926" i="2"/>
  <c r="F926" i="2"/>
  <c r="B927" i="2"/>
  <c r="D927" i="2"/>
  <c r="E927" i="2"/>
  <c r="F927" i="2"/>
  <c r="B928" i="2"/>
  <c r="D928" i="2"/>
  <c r="E928" i="2"/>
  <c r="F928" i="2"/>
  <c r="B929" i="2"/>
  <c r="D929" i="2"/>
  <c r="E929" i="2"/>
  <c r="F929" i="2"/>
  <c r="B930" i="2"/>
  <c r="D930" i="2"/>
  <c r="E930" i="2"/>
  <c r="F930" i="2"/>
  <c r="B931" i="2"/>
  <c r="D931" i="2"/>
  <c r="E931" i="2"/>
  <c r="F931" i="2"/>
  <c r="B932" i="2"/>
  <c r="D932" i="2"/>
  <c r="E932" i="2"/>
  <c r="F932" i="2"/>
  <c r="B933" i="2"/>
  <c r="D933" i="2"/>
  <c r="E933" i="2"/>
  <c r="F933" i="2"/>
  <c r="B934" i="2"/>
  <c r="D934" i="2"/>
  <c r="E934" i="2"/>
  <c r="F934" i="2"/>
  <c r="B935" i="2"/>
  <c r="D935" i="2"/>
  <c r="E935" i="2"/>
  <c r="F935" i="2"/>
  <c r="B936" i="2"/>
  <c r="D936" i="2"/>
  <c r="E936" i="2"/>
  <c r="F936" i="2"/>
  <c r="B937" i="2"/>
  <c r="D937" i="2"/>
  <c r="E937" i="2"/>
  <c r="F937" i="2"/>
  <c r="B938" i="2"/>
  <c r="D938" i="2"/>
  <c r="E938" i="2"/>
  <c r="F938" i="2"/>
  <c r="B939" i="2"/>
  <c r="D939" i="2"/>
  <c r="E939" i="2"/>
  <c r="F939" i="2"/>
  <c r="B940" i="2"/>
  <c r="D940" i="2"/>
  <c r="E940" i="2"/>
  <c r="F940" i="2"/>
  <c r="B941" i="2"/>
  <c r="D941" i="2"/>
  <c r="E941" i="2"/>
  <c r="F941" i="2"/>
  <c r="B942" i="2"/>
  <c r="D942" i="2"/>
  <c r="E942" i="2"/>
  <c r="F942" i="2"/>
  <c r="B943" i="2"/>
  <c r="D943" i="2"/>
  <c r="E943" i="2"/>
  <c r="F943" i="2"/>
  <c r="B944" i="2"/>
  <c r="D944" i="2"/>
  <c r="E944" i="2"/>
  <c r="F944" i="2"/>
  <c r="B945" i="2"/>
  <c r="D945" i="2"/>
  <c r="E945" i="2"/>
  <c r="F945" i="2"/>
  <c r="B946" i="2"/>
  <c r="D946" i="2"/>
  <c r="E946" i="2"/>
  <c r="F946" i="2"/>
  <c r="B947" i="2"/>
  <c r="D947" i="2"/>
  <c r="E947" i="2"/>
  <c r="F947" i="2"/>
  <c r="B948" i="2"/>
  <c r="D948" i="2"/>
  <c r="E948" i="2"/>
  <c r="F948" i="2"/>
  <c r="B949" i="2"/>
  <c r="D949" i="2"/>
  <c r="E949" i="2"/>
  <c r="F949" i="2"/>
  <c r="B950" i="2"/>
  <c r="D950" i="2"/>
  <c r="E950" i="2"/>
  <c r="F950" i="2"/>
  <c r="B951" i="2"/>
  <c r="D951" i="2"/>
  <c r="E951" i="2"/>
  <c r="F951" i="2"/>
  <c r="B952" i="2"/>
  <c r="D952" i="2"/>
  <c r="E952" i="2"/>
  <c r="F952" i="2"/>
  <c r="B953" i="2"/>
  <c r="D953" i="2"/>
  <c r="E953" i="2"/>
  <c r="F953" i="2"/>
  <c r="B954" i="2"/>
  <c r="D954" i="2"/>
  <c r="E954" i="2"/>
  <c r="F954" i="2"/>
  <c r="B955" i="2"/>
  <c r="D955" i="2"/>
  <c r="E955" i="2"/>
  <c r="F955" i="2"/>
  <c r="B956" i="2"/>
  <c r="D956" i="2"/>
  <c r="E956" i="2"/>
  <c r="F956" i="2"/>
  <c r="B957" i="2"/>
  <c r="D957" i="2"/>
  <c r="E957" i="2"/>
  <c r="F957" i="2"/>
  <c r="B958" i="2"/>
  <c r="D958" i="2"/>
  <c r="E958" i="2"/>
  <c r="F958" i="2"/>
  <c r="B959" i="2"/>
  <c r="D959" i="2"/>
  <c r="E959" i="2"/>
  <c r="F959" i="2"/>
  <c r="B960" i="2"/>
  <c r="D960" i="2"/>
  <c r="E960" i="2"/>
  <c r="F960" i="2"/>
  <c r="B961" i="2"/>
  <c r="D961" i="2"/>
  <c r="E961" i="2"/>
  <c r="F961" i="2"/>
  <c r="B962" i="2"/>
  <c r="D962" i="2"/>
  <c r="E962" i="2"/>
  <c r="F962" i="2"/>
  <c r="B963" i="2"/>
  <c r="D963" i="2"/>
  <c r="E963" i="2"/>
  <c r="F963" i="2"/>
  <c r="B964" i="2"/>
  <c r="D964" i="2"/>
  <c r="E964" i="2"/>
  <c r="F964" i="2"/>
  <c r="B965" i="2"/>
  <c r="D965" i="2"/>
  <c r="E965" i="2"/>
  <c r="F965" i="2"/>
  <c r="B966" i="2"/>
  <c r="D966" i="2"/>
  <c r="E966" i="2"/>
  <c r="F966" i="2"/>
  <c r="B967" i="2"/>
  <c r="D967" i="2"/>
  <c r="E967" i="2"/>
  <c r="F967" i="2"/>
  <c r="B968" i="2"/>
  <c r="D968" i="2"/>
  <c r="E968" i="2"/>
  <c r="F968" i="2"/>
  <c r="B969" i="2"/>
  <c r="D969" i="2"/>
  <c r="E969" i="2"/>
  <c r="F969" i="2"/>
  <c r="B970" i="2"/>
  <c r="D970" i="2"/>
  <c r="E970" i="2"/>
  <c r="F970" i="2"/>
  <c r="B971" i="2"/>
  <c r="D971" i="2"/>
  <c r="E971" i="2"/>
  <c r="F971" i="2"/>
  <c r="B972" i="2"/>
  <c r="D972" i="2"/>
  <c r="E972" i="2"/>
  <c r="F972" i="2"/>
  <c r="B973" i="2"/>
  <c r="D973" i="2"/>
  <c r="E973" i="2"/>
  <c r="F973" i="2"/>
  <c r="B974" i="2"/>
  <c r="D974" i="2"/>
  <c r="E974" i="2"/>
  <c r="F974" i="2"/>
  <c r="B975" i="2"/>
  <c r="D975" i="2"/>
  <c r="E975" i="2"/>
  <c r="F975" i="2"/>
  <c r="B976" i="2"/>
  <c r="D976" i="2"/>
  <c r="E976" i="2"/>
  <c r="F976" i="2"/>
  <c r="B977" i="2"/>
  <c r="D977" i="2"/>
  <c r="E977" i="2"/>
  <c r="F977" i="2"/>
  <c r="B978" i="2"/>
  <c r="D978" i="2"/>
  <c r="E978" i="2"/>
  <c r="F978" i="2"/>
  <c r="B979" i="2"/>
  <c r="D979" i="2"/>
  <c r="E979" i="2"/>
  <c r="F979" i="2"/>
  <c r="B980" i="2"/>
  <c r="D980" i="2"/>
  <c r="E980" i="2"/>
  <c r="F980" i="2"/>
  <c r="B981" i="2"/>
  <c r="D981" i="2"/>
  <c r="E981" i="2"/>
  <c r="F981" i="2"/>
  <c r="B982" i="2"/>
  <c r="D982" i="2"/>
  <c r="E982" i="2"/>
  <c r="F982" i="2"/>
  <c r="B983" i="2"/>
  <c r="D983" i="2"/>
  <c r="E983" i="2"/>
  <c r="F983" i="2"/>
  <c r="B984" i="2"/>
  <c r="D984" i="2"/>
  <c r="E984" i="2"/>
  <c r="F984" i="2"/>
  <c r="B985" i="2"/>
  <c r="D985" i="2"/>
  <c r="E985" i="2"/>
  <c r="F985" i="2"/>
  <c r="B986" i="2"/>
  <c r="D986" i="2"/>
  <c r="E986" i="2"/>
  <c r="F986" i="2"/>
  <c r="B987" i="2"/>
  <c r="D987" i="2"/>
  <c r="E987" i="2"/>
  <c r="F987" i="2"/>
  <c r="B988" i="2"/>
  <c r="D988" i="2"/>
  <c r="E988" i="2"/>
  <c r="F988" i="2"/>
  <c r="B989" i="2"/>
  <c r="D989" i="2"/>
  <c r="E989" i="2"/>
  <c r="F989" i="2"/>
  <c r="B990" i="2"/>
  <c r="D990" i="2"/>
  <c r="E990" i="2"/>
  <c r="F990" i="2"/>
  <c r="B991" i="2"/>
  <c r="D991" i="2"/>
  <c r="E991" i="2"/>
  <c r="F991" i="2"/>
  <c r="B992" i="2"/>
  <c r="D992" i="2"/>
  <c r="E992" i="2"/>
  <c r="F992" i="2"/>
  <c r="B993" i="2"/>
  <c r="D993" i="2"/>
  <c r="E993" i="2"/>
  <c r="F993" i="2"/>
  <c r="B994" i="2"/>
  <c r="D994" i="2"/>
  <c r="E994" i="2"/>
  <c r="F994" i="2"/>
  <c r="B995" i="2"/>
  <c r="D995" i="2"/>
  <c r="E995" i="2"/>
  <c r="F995" i="2"/>
  <c r="B996" i="2"/>
  <c r="D996" i="2"/>
  <c r="E996" i="2"/>
  <c r="F996" i="2"/>
  <c r="B997" i="2"/>
  <c r="D997" i="2"/>
  <c r="E997" i="2"/>
  <c r="F997" i="2"/>
  <c r="B998" i="2"/>
  <c r="D998" i="2"/>
  <c r="E998" i="2"/>
  <c r="F998" i="2"/>
  <c r="B999" i="2"/>
  <c r="D999" i="2"/>
  <c r="E999" i="2"/>
  <c r="F999" i="2"/>
  <c r="B1000" i="2"/>
  <c r="D1000" i="2"/>
  <c r="E1000" i="2"/>
  <c r="F1000" i="2"/>
  <c r="B1001" i="2"/>
  <c r="D1001" i="2"/>
  <c r="E1001" i="2"/>
  <c r="F1001" i="2"/>
  <c r="B1002" i="2"/>
  <c r="D1002" i="2"/>
  <c r="E1002" i="2"/>
  <c r="F1002" i="2"/>
  <c r="B1005" i="2"/>
  <c r="D1005" i="2"/>
  <c r="E1005" i="2"/>
  <c r="F1005" i="2"/>
  <c r="B1006" i="2"/>
  <c r="D1006" i="2"/>
  <c r="E1006" i="2"/>
  <c r="F1006" i="2"/>
  <c r="B1007" i="2"/>
  <c r="D1007" i="2"/>
  <c r="E1007" i="2"/>
  <c r="F1007" i="2"/>
  <c r="B1008" i="2"/>
  <c r="D1008" i="2"/>
  <c r="E1008" i="2"/>
  <c r="F1008" i="2"/>
  <c r="B1009" i="2"/>
  <c r="D1009" i="2"/>
  <c r="E1009" i="2"/>
  <c r="F1009" i="2"/>
  <c r="B1010" i="2"/>
  <c r="D1010" i="2"/>
  <c r="E1010" i="2"/>
  <c r="F1010" i="2"/>
  <c r="B1011" i="2"/>
  <c r="D1011" i="2"/>
  <c r="E1011" i="2"/>
  <c r="F1011" i="2"/>
  <c r="B1012" i="2"/>
  <c r="D1012" i="2"/>
  <c r="E1012" i="2"/>
  <c r="F1012" i="2"/>
  <c r="B1013" i="2"/>
  <c r="D1013" i="2"/>
  <c r="E1013" i="2"/>
  <c r="F1013" i="2"/>
  <c r="B1014" i="2"/>
  <c r="D1014" i="2"/>
  <c r="E1014" i="2"/>
  <c r="F1014" i="2"/>
  <c r="B1015" i="2"/>
  <c r="D1015" i="2"/>
  <c r="E1015" i="2"/>
  <c r="F1015" i="2"/>
  <c r="B1016" i="2"/>
  <c r="D1016" i="2"/>
  <c r="E1016" i="2"/>
  <c r="F1016" i="2"/>
  <c r="B1017" i="2"/>
  <c r="D1017" i="2"/>
  <c r="E1017" i="2"/>
  <c r="F1017" i="2"/>
  <c r="B1018" i="2"/>
  <c r="D1018" i="2"/>
  <c r="E1018" i="2"/>
  <c r="F1018" i="2"/>
  <c r="B1019" i="2"/>
  <c r="D1019" i="2"/>
  <c r="E1019" i="2"/>
  <c r="F1019" i="2"/>
  <c r="B1020" i="2"/>
  <c r="D1020" i="2"/>
  <c r="E1020" i="2"/>
  <c r="F1020" i="2"/>
  <c r="B1021" i="2"/>
  <c r="D1021" i="2"/>
  <c r="E1021" i="2"/>
  <c r="F1021" i="2"/>
  <c r="B1022" i="2"/>
  <c r="D1022" i="2"/>
  <c r="E1022" i="2"/>
  <c r="F1022" i="2"/>
  <c r="B1023" i="2"/>
  <c r="D1023" i="2"/>
  <c r="E1023" i="2"/>
  <c r="F1023" i="2"/>
  <c r="B1024" i="2"/>
  <c r="D1024" i="2"/>
  <c r="E1024" i="2"/>
  <c r="F1024" i="2"/>
  <c r="B1025" i="2"/>
  <c r="D1025" i="2"/>
  <c r="E1025" i="2"/>
  <c r="F1025" i="2"/>
  <c r="B1026" i="2"/>
  <c r="D1026" i="2"/>
  <c r="E1026" i="2"/>
  <c r="F1026" i="2"/>
  <c r="B1027" i="2"/>
  <c r="D1027" i="2"/>
  <c r="E1027" i="2"/>
  <c r="F1027" i="2"/>
  <c r="B1028" i="2"/>
  <c r="D1028" i="2"/>
  <c r="E1028" i="2"/>
  <c r="F1028" i="2"/>
  <c r="B1029" i="2"/>
  <c r="D1029" i="2"/>
  <c r="E1029" i="2"/>
  <c r="F1029" i="2"/>
  <c r="B1030" i="2"/>
  <c r="D1030" i="2"/>
  <c r="E1030" i="2"/>
  <c r="F1030" i="2"/>
  <c r="B1031" i="2"/>
  <c r="D1031" i="2"/>
  <c r="E1031" i="2"/>
  <c r="F1031" i="2"/>
  <c r="B1032" i="2"/>
  <c r="D1032" i="2"/>
  <c r="E1032" i="2"/>
  <c r="F1032" i="2"/>
  <c r="B1033" i="2"/>
  <c r="D1033" i="2"/>
  <c r="E1033" i="2"/>
  <c r="F1033" i="2"/>
  <c r="B1034" i="2"/>
  <c r="D1034" i="2"/>
  <c r="E1034" i="2"/>
  <c r="F1034" i="2"/>
  <c r="B691" i="2"/>
  <c r="D691" i="2"/>
  <c r="E691" i="2"/>
  <c r="F691" i="2"/>
  <c r="B692" i="2"/>
  <c r="D692" i="2"/>
  <c r="E692" i="2"/>
  <c r="F692" i="2"/>
  <c r="B693" i="2"/>
  <c r="D693" i="2"/>
  <c r="E693" i="2"/>
  <c r="F693" i="2"/>
  <c r="B694" i="2"/>
  <c r="D694" i="2"/>
  <c r="E694" i="2"/>
  <c r="F694" i="2"/>
  <c r="B695" i="2"/>
  <c r="D695" i="2"/>
  <c r="E695" i="2"/>
  <c r="F695" i="2"/>
  <c r="B696" i="2"/>
  <c r="D696" i="2"/>
  <c r="E696" i="2"/>
  <c r="F696" i="2"/>
  <c r="B697" i="2"/>
  <c r="D697" i="2"/>
  <c r="E697" i="2"/>
  <c r="F697" i="2"/>
  <c r="B698" i="2"/>
  <c r="D698" i="2"/>
  <c r="E698" i="2"/>
  <c r="F698" i="2"/>
  <c r="B699" i="2"/>
  <c r="D699" i="2"/>
  <c r="E699" i="2"/>
  <c r="F699" i="2"/>
  <c r="B700" i="2"/>
  <c r="D700" i="2"/>
  <c r="E700" i="2"/>
  <c r="F700" i="2"/>
  <c r="B701" i="2"/>
  <c r="D701" i="2"/>
  <c r="E701" i="2"/>
  <c r="F701" i="2"/>
  <c r="B702" i="2"/>
  <c r="D702" i="2"/>
  <c r="E702" i="2"/>
  <c r="F702" i="2"/>
  <c r="B703" i="2"/>
  <c r="D703" i="2"/>
  <c r="E703" i="2"/>
  <c r="F703" i="2"/>
  <c r="B704" i="2"/>
  <c r="D704" i="2"/>
  <c r="E704" i="2"/>
  <c r="F704" i="2"/>
  <c r="B705" i="2"/>
  <c r="D705" i="2"/>
  <c r="E705" i="2"/>
  <c r="F705" i="2"/>
  <c r="B706" i="2"/>
  <c r="D706" i="2"/>
  <c r="E706" i="2"/>
  <c r="F706" i="2"/>
  <c r="B707" i="2"/>
  <c r="D707" i="2"/>
  <c r="E707" i="2"/>
  <c r="F707" i="2"/>
  <c r="B708" i="2"/>
  <c r="D708" i="2"/>
  <c r="E708" i="2"/>
  <c r="F708" i="2"/>
  <c r="B709" i="2"/>
  <c r="D709" i="2"/>
  <c r="E709" i="2"/>
  <c r="F709" i="2"/>
  <c r="B710" i="2"/>
  <c r="D710" i="2"/>
  <c r="E710" i="2"/>
  <c r="F710" i="2"/>
  <c r="B711" i="2"/>
  <c r="D711" i="2"/>
  <c r="E711" i="2"/>
  <c r="F711" i="2"/>
  <c r="B712" i="2"/>
  <c r="D712" i="2"/>
  <c r="E712" i="2"/>
  <c r="F712" i="2"/>
  <c r="B713" i="2"/>
  <c r="D713" i="2"/>
  <c r="E713" i="2"/>
  <c r="F713" i="2"/>
  <c r="B714" i="2"/>
  <c r="D714" i="2"/>
  <c r="E714" i="2"/>
  <c r="F714" i="2"/>
  <c r="B715" i="2"/>
  <c r="D715" i="2"/>
  <c r="E715" i="2"/>
  <c r="F715" i="2"/>
  <c r="B716" i="2"/>
  <c r="D716" i="2"/>
  <c r="E716" i="2"/>
  <c r="F716" i="2"/>
  <c r="B717" i="2"/>
  <c r="D717" i="2"/>
  <c r="E717" i="2"/>
  <c r="F717" i="2"/>
  <c r="B718" i="2"/>
  <c r="D718" i="2"/>
  <c r="E718" i="2"/>
  <c r="F718" i="2"/>
  <c r="B719" i="2"/>
  <c r="D719" i="2"/>
  <c r="E719" i="2"/>
  <c r="F719" i="2"/>
  <c r="B720" i="2"/>
  <c r="D720" i="2"/>
  <c r="E720" i="2"/>
  <c r="F720" i="2"/>
  <c r="B721" i="2"/>
  <c r="D721" i="2"/>
  <c r="E721" i="2"/>
  <c r="F721" i="2"/>
  <c r="B722" i="2"/>
  <c r="D722" i="2"/>
  <c r="E722" i="2"/>
  <c r="F722" i="2"/>
  <c r="B723" i="2"/>
  <c r="D723" i="2"/>
  <c r="E723" i="2"/>
  <c r="F723" i="2"/>
  <c r="B724" i="2"/>
  <c r="D724" i="2"/>
  <c r="E724" i="2"/>
  <c r="F724" i="2"/>
  <c r="B725" i="2"/>
  <c r="D725" i="2"/>
  <c r="E725" i="2"/>
  <c r="F725" i="2"/>
  <c r="B726" i="2"/>
  <c r="D726" i="2"/>
  <c r="E726" i="2"/>
  <c r="F726" i="2"/>
  <c r="B727" i="2"/>
  <c r="D727" i="2"/>
  <c r="E727" i="2"/>
  <c r="F727" i="2"/>
  <c r="B728" i="2"/>
  <c r="D728" i="2"/>
  <c r="E728" i="2"/>
  <c r="F728" i="2"/>
  <c r="B729" i="2"/>
  <c r="D729" i="2"/>
  <c r="E729" i="2"/>
  <c r="F729" i="2"/>
  <c r="B730" i="2"/>
  <c r="D730" i="2"/>
  <c r="E730" i="2"/>
  <c r="F730" i="2"/>
  <c r="B731" i="2"/>
  <c r="D731" i="2"/>
  <c r="E731" i="2"/>
  <c r="F731" i="2"/>
  <c r="B732" i="2"/>
  <c r="D732" i="2"/>
  <c r="E732" i="2"/>
  <c r="F732" i="2"/>
  <c r="B733" i="2"/>
  <c r="D733" i="2"/>
  <c r="E733" i="2"/>
  <c r="F733" i="2"/>
  <c r="B734" i="2"/>
  <c r="D734" i="2"/>
  <c r="E734" i="2"/>
  <c r="F734" i="2"/>
  <c r="B735" i="2"/>
  <c r="D735" i="2"/>
  <c r="E735" i="2"/>
  <c r="F735" i="2"/>
  <c r="B736" i="2"/>
  <c r="D736" i="2"/>
  <c r="E736" i="2"/>
  <c r="F736" i="2"/>
  <c r="B737" i="2"/>
  <c r="D737" i="2"/>
  <c r="E737" i="2"/>
  <c r="F737" i="2"/>
  <c r="B738" i="2"/>
  <c r="D738" i="2"/>
  <c r="E738" i="2"/>
  <c r="F738" i="2"/>
  <c r="B739" i="2"/>
  <c r="D739" i="2"/>
  <c r="E739" i="2"/>
  <c r="F739" i="2"/>
  <c r="B740" i="2"/>
  <c r="D740" i="2"/>
  <c r="E740" i="2"/>
  <c r="F740" i="2"/>
  <c r="B741" i="2"/>
  <c r="D741" i="2"/>
  <c r="E741" i="2"/>
  <c r="F741" i="2"/>
  <c r="B742" i="2"/>
  <c r="D742" i="2"/>
  <c r="E742" i="2"/>
  <c r="F742" i="2"/>
  <c r="B743" i="2"/>
  <c r="D743" i="2"/>
  <c r="E743" i="2"/>
  <c r="F743" i="2"/>
  <c r="B744" i="2"/>
  <c r="D744" i="2"/>
  <c r="E744" i="2"/>
  <c r="F744" i="2"/>
  <c r="B745" i="2"/>
  <c r="D745" i="2"/>
  <c r="E745" i="2"/>
  <c r="F745" i="2"/>
  <c r="B746" i="2"/>
  <c r="D746" i="2"/>
  <c r="E746" i="2"/>
  <c r="F746" i="2"/>
  <c r="B747" i="2"/>
  <c r="D747" i="2"/>
  <c r="E747" i="2"/>
  <c r="F747" i="2"/>
  <c r="B748" i="2"/>
  <c r="D748" i="2"/>
  <c r="E748" i="2"/>
  <c r="F748" i="2"/>
  <c r="B749" i="2"/>
  <c r="D749" i="2"/>
  <c r="E749" i="2"/>
  <c r="F749" i="2"/>
  <c r="B750" i="2"/>
  <c r="D750" i="2"/>
  <c r="E750" i="2"/>
  <c r="F750" i="2"/>
  <c r="B751" i="2"/>
  <c r="D751" i="2"/>
  <c r="E751" i="2"/>
  <c r="F751" i="2"/>
  <c r="B752" i="2"/>
  <c r="D752" i="2"/>
  <c r="E752" i="2"/>
  <c r="F752" i="2"/>
  <c r="B753" i="2"/>
  <c r="D753" i="2"/>
  <c r="E753" i="2"/>
  <c r="F753" i="2"/>
  <c r="B754" i="2"/>
  <c r="D754" i="2"/>
  <c r="E754" i="2"/>
  <c r="F754" i="2"/>
  <c r="B755" i="2"/>
  <c r="D755" i="2"/>
  <c r="E755" i="2"/>
  <c r="F755" i="2"/>
  <c r="B756" i="2"/>
  <c r="D756" i="2"/>
  <c r="E756" i="2"/>
  <c r="F756" i="2"/>
  <c r="B757" i="2"/>
  <c r="D757" i="2"/>
  <c r="E757" i="2"/>
  <c r="F757" i="2"/>
  <c r="B758" i="2"/>
  <c r="D758" i="2"/>
  <c r="E758" i="2"/>
  <c r="F758" i="2"/>
  <c r="B759" i="2"/>
  <c r="D759" i="2"/>
  <c r="E759" i="2"/>
  <c r="F759" i="2"/>
  <c r="B760" i="2"/>
  <c r="D760" i="2"/>
  <c r="E760" i="2"/>
  <c r="F760" i="2"/>
  <c r="B761" i="2"/>
  <c r="D761" i="2"/>
  <c r="E761" i="2"/>
  <c r="F761" i="2"/>
  <c r="B762" i="2"/>
  <c r="D762" i="2"/>
  <c r="E762" i="2"/>
  <c r="F762" i="2"/>
  <c r="B763" i="2"/>
  <c r="D763" i="2"/>
  <c r="E763" i="2"/>
  <c r="F763" i="2"/>
  <c r="B764" i="2"/>
  <c r="D764" i="2"/>
  <c r="E764" i="2"/>
  <c r="F764" i="2"/>
  <c r="B765" i="2"/>
  <c r="D765" i="2"/>
  <c r="E765" i="2"/>
  <c r="F765" i="2"/>
  <c r="B766" i="2"/>
  <c r="D766" i="2"/>
  <c r="E766" i="2"/>
  <c r="F766" i="2"/>
  <c r="B767" i="2"/>
  <c r="D767" i="2"/>
  <c r="E767" i="2"/>
  <c r="F767" i="2"/>
  <c r="B768" i="2"/>
  <c r="D768" i="2"/>
  <c r="E768" i="2"/>
  <c r="F768" i="2"/>
  <c r="B769" i="2"/>
  <c r="D769" i="2"/>
  <c r="E769" i="2"/>
  <c r="F769" i="2"/>
  <c r="B770" i="2"/>
  <c r="D770" i="2"/>
  <c r="E770" i="2"/>
  <c r="F770" i="2"/>
  <c r="B771" i="2"/>
  <c r="D771" i="2"/>
  <c r="E771" i="2"/>
  <c r="F771" i="2"/>
  <c r="B772" i="2"/>
  <c r="D772" i="2"/>
  <c r="E772" i="2"/>
  <c r="F772" i="2"/>
  <c r="B773" i="2"/>
  <c r="D773" i="2"/>
  <c r="E773" i="2"/>
  <c r="F773" i="2"/>
  <c r="B774" i="2"/>
  <c r="D774" i="2"/>
  <c r="E774" i="2"/>
  <c r="F774" i="2"/>
  <c r="B775" i="2"/>
  <c r="D775" i="2"/>
  <c r="E775" i="2"/>
  <c r="F775" i="2"/>
  <c r="B776" i="2"/>
  <c r="D776" i="2"/>
  <c r="E776" i="2"/>
  <c r="F776" i="2"/>
  <c r="B777" i="2"/>
  <c r="D777" i="2"/>
  <c r="E777" i="2"/>
  <c r="F777" i="2"/>
  <c r="B778" i="2"/>
  <c r="D778" i="2"/>
  <c r="E778" i="2"/>
  <c r="F778" i="2"/>
  <c r="B779" i="2"/>
  <c r="D779" i="2"/>
  <c r="E779" i="2"/>
  <c r="F779" i="2"/>
  <c r="B780" i="2"/>
  <c r="D780" i="2"/>
  <c r="E780" i="2"/>
  <c r="F780" i="2"/>
  <c r="B781" i="2"/>
  <c r="D781" i="2"/>
  <c r="E781" i="2"/>
  <c r="F781" i="2"/>
  <c r="B782" i="2"/>
  <c r="D782" i="2"/>
  <c r="E782" i="2"/>
  <c r="F782" i="2"/>
  <c r="B783" i="2"/>
  <c r="D783" i="2"/>
  <c r="E783" i="2"/>
  <c r="F783" i="2"/>
  <c r="B784" i="2"/>
  <c r="D784" i="2"/>
  <c r="E784" i="2"/>
  <c r="F784" i="2"/>
  <c r="B785" i="2"/>
  <c r="D785" i="2"/>
  <c r="E785" i="2"/>
  <c r="F785" i="2"/>
  <c r="B786" i="2"/>
  <c r="D786" i="2"/>
  <c r="E786" i="2"/>
  <c r="F786" i="2"/>
  <c r="B787" i="2"/>
  <c r="D787" i="2"/>
  <c r="E787" i="2"/>
  <c r="F787" i="2"/>
  <c r="B788" i="2"/>
  <c r="D788" i="2"/>
  <c r="E788" i="2"/>
  <c r="F788" i="2"/>
  <c r="B789" i="2"/>
  <c r="D789" i="2"/>
  <c r="E789" i="2"/>
  <c r="F789" i="2"/>
  <c r="B790" i="2"/>
  <c r="D790" i="2"/>
  <c r="E790" i="2"/>
  <c r="F790" i="2"/>
  <c r="B792" i="2"/>
  <c r="D792" i="2"/>
  <c r="E792" i="2"/>
  <c r="F792" i="2"/>
  <c r="B793" i="2"/>
  <c r="D793" i="2"/>
  <c r="E793" i="2"/>
  <c r="F793" i="2"/>
  <c r="B794" i="2"/>
  <c r="D794" i="2"/>
  <c r="E794" i="2"/>
  <c r="F794" i="2"/>
  <c r="B796" i="2"/>
  <c r="D796" i="2"/>
  <c r="E796" i="2"/>
  <c r="F796" i="2"/>
  <c r="B797" i="2"/>
  <c r="D797" i="2"/>
  <c r="E797" i="2"/>
  <c r="F797" i="2"/>
  <c r="B798" i="2"/>
  <c r="D798" i="2"/>
  <c r="E798" i="2"/>
  <c r="F798" i="2"/>
  <c r="B799" i="2"/>
  <c r="D799" i="2"/>
  <c r="E799" i="2"/>
  <c r="F799" i="2"/>
  <c r="B800" i="2"/>
  <c r="D800" i="2"/>
  <c r="E800" i="2"/>
  <c r="F800" i="2"/>
  <c r="B801" i="2"/>
  <c r="D801" i="2"/>
  <c r="E801" i="2"/>
  <c r="F801" i="2"/>
  <c r="B804" i="2"/>
  <c r="D804" i="2"/>
  <c r="E804" i="2"/>
  <c r="F804" i="2"/>
  <c r="B805" i="2"/>
  <c r="D805" i="2"/>
  <c r="E805" i="2"/>
  <c r="F805" i="2"/>
  <c r="B806" i="2"/>
  <c r="D806" i="2"/>
  <c r="E806" i="2"/>
  <c r="F806" i="2"/>
  <c r="B807" i="2"/>
  <c r="D807" i="2"/>
  <c r="E807" i="2"/>
  <c r="F807" i="2"/>
  <c r="B808" i="2"/>
  <c r="D808" i="2"/>
  <c r="E808" i="2"/>
  <c r="F808" i="2"/>
  <c r="B809" i="2"/>
  <c r="D809" i="2"/>
  <c r="E809" i="2"/>
  <c r="F809" i="2"/>
  <c r="B812" i="2"/>
  <c r="D812" i="2"/>
  <c r="E812" i="2"/>
  <c r="F812" i="2"/>
  <c r="B814" i="2"/>
  <c r="D814" i="2"/>
  <c r="E814" i="2"/>
  <c r="F814" i="2"/>
  <c r="B815" i="2"/>
  <c r="D815" i="2"/>
  <c r="E815" i="2"/>
  <c r="F815" i="2"/>
  <c r="B816" i="2"/>
  <c r="D816" i="2"/>
  <c r="E816" i="2"/>
  <c r="F816" i="2"/>
  <c r="B817" i="2"/>
  <c r="D817" i="2"/>
  <c r="E817" i="2"/>
  <c r="F817" i="2"/>
  <c r="B818" i="2"/>
  <c r="D818" i="2"/>
  <c r="E818" i="2"/>
  <c r="F818" i="2"/>
  <c r="B824" i="2"/>
  <c r="D824" i="2"/>
  <c r="E824" i="2"/>
  <c r="F824" i="2"/>
  <c r="B825" i="2"/>
  <c r="D825" i="2"/>
  <c r="E825" i="2"/>
  <c r="F825" i="2"/>
  <c r="B826" i="2"/>
  <c r="D826" i="2"/>
  <c r="E826" i="2"/>
  <c r="F826" i="2"/>
  <c r="B827" i="2"/>
  <c r="D827" i="2"/>
  <c r="E827" i="2"/>
  <c r="F827" i="2"/>
  <c r="B828" i="2"/>
  <c r="D828" i="2"/>
  <c r="E828" i="2"/>
  <c r="F828" i="2"/>
  <c r="B829" i="2"/>
  <c r="D829" i="2"/>
  <c r="E829" i="2"/>
  <c r="F829" i="2"/>
  <c r="B830" i="2"/>
  <c r="D830" i="2"/>
  <c r="E830" i="2"/>
  <c r="F830" i="2"/>
  <c r="B831" i="2"/>
  <c r="D831" i="2"/>
  <c r="E831" i="2"/>
  <c r="F831" i="2"/>
  <c r="B832" i="2"/>
  <c r="D832" i="2"/>
  <c r="E832" i="2"/>
  <c r="F832" i="2"/>
  <c r="B833" i="2"/>
  <c r="D833" i="2"/>
  <c r="E833" i="2"/>
  <c r="F833" i="2"/>
  <c r="B834" i="2"/>
  <c r="D834" i="2"/>
  <c r="E834" i="2"/>
  <c r="F834" i="2"/>
  <c r="B835" i="2"/>
  <c r="D835" i="2"/>
  <c r="E835" i="2"/>
  <c r="F835" i="2"/>
  <c r="B836" i="2"/>
  <c r="D836" i="2"/>
  <c r="E836" i="2"/>
  <c r="F836" i="2"/>
  <c r="B837" i="2"/>
  <c r="D837" i="2"/>
  <c r="E837" i="2"/>
  <c r="F837" i="2"/>
  <c r="B838" i="2"/>
  <c r="D838" i="2"/>
  <c r="E838" i="2"/>
  <c r="F838" i="2"/>
  <c r="B839" i="2"/>
  <c r="D839" i="2"/>
  <c r="E839" i="2"/>
  <c r="F839" i="2"/>
  <c r="B840" i="2"/>
  <c r="D840" i="2"/>
  <c r="E840" i="2"/>
  <c r="F840" i="2"/>
  <c r="B841" i="2"/>
  <c r="D841" i="2"/>
  <c r="E841" i="2"/>
  <c r="F841" i="2"/>
  <c r="B572" i="2"/>
  <c r="D572" i="2"/>
  <c r="E572" i="2"/>
  <c r="F572" i="2"/>
  <c r="B573" i="2"/>
  <c r="D573" i="2"/>
  <c r="E573" i="2"/>
  <c r="F573" i="2"/>
  <c r="B574" i="2"/>
  <c r="D574" i="2"/>
  <c r="E574" i="2"/>
  <c r="F574" i="2"/>
  <c r="B575" i="2"/>
  <c r="D575" i="2"/>
  <c r="E575" i="2"/>
  <c r="F575" i="2"/>
  <c r="B580" i="2"/>
  <c r="D580" i="2"/>
  <c r="E580" i="2"/>
  <c r="F580" i="2"/>
  <c r="B581" i="2"/>
  <c r="D581" i="2"/>
  <c r="E581" i="2"/>
  <c r="F581" i="2"/>
  <c r="B582" i="2"/>
  <c r="D582" i="2"/>
  <c r="E582" i="2"/>
  <c r="F582" i="2"/>
  <c r="B583" i="2"/>
  <c r="D583" i="2"/>
  <c r="E583" i="2"/>
  <c r="F583" i="2"/>
  <c r="B584" i="2"/>
  <c r="D584" i="2"/>
  <c r="E584" i="2"/>
  <c r="F584" i="2"/>
  <c r="B585" i="2"/>
  <c r="D585" i="2"/>
  <c r="E585" i="2"/>
  <c r="F585" i="2"/>
  <c r="B586" i="2"/>
  <c r="D586" i="2"/>
  <c r="E586" i="2"/>
  <c r="F586" i="2"/>
  <c r="B589" i="2"/>
  <c r="D589" i="2"/>
  <c r="E589" i="2"/>
  <c r="F589" i="2"/>
  <c r="B593" i="2"/>
  <c r="D593" i="2"/>
  <c r="E593" i="2"/>
  <c r="F593" i="2"/>
  <c r="B595" i="2"/>
  <c r="D595" i="2"/>
  <c r="E595" i="2"/>
  <c r="F595" i="2"/>
  <c r="B597" i="2"/>
  <c r="D597" i="2"/>
  <c r="E597" i="2"/>
  <c r="F597" i="2"/>
  <c r="B598" i="2"/>
  <c r="D598" i="2"/>
  <c r="E598" i="2"/>
  <c r="F598" i="2"/>
  <c r="B599" i="2"/>
  <c r="D599" i="2"/>
  <c r="E599" i="2"/>
  <c r="F599" i="2"/>
  <c r="B600" i="2"/>
  <c r="D600" i="2"/>
  <c r="E600" i="2"/>
  <c r="F600" i="2"/>
  <c r="B605" i="2"/>
  <c r="D605" i="2"/>
  <c r="E605" i="2"/>
  <c r="F605" i="2"/>
  <c r="B606" i="2"/>
  <c r="D606" i="2"/>
  <c r="E606" i="2"/>
  <c r="F606" i="2"/>
  <c r="B608" i="2"/>
  <c r="D608" i="2"/>
  <c r="E608" i="2"/>
  <c r="F608" i="2"/>
  <c r="B610" i="2"/>
  <c r="D610" i="2"/>
  <c r="E610" i="2"/>
  <c r="F610" i="2"/>
  <c r="B611" i="2"/>
  <c r="D611" i="2"/>
  <c r="E611" i="2"/>
  <c r="F611" i="2"/>
  <c r="B612" i="2"/>
  <c r="D612" i="2"/>
  <c r="E612" i="2"/>
  <c r="F612" i="2"/>
  <c r="B613" i="2"/>
  <c r="D613" i="2"/>
  <c r="E613" i="2"/>
  <c r="F613" i="2"/>
  <c r="B614" i="2"/>
  <c r="D614" i="2"/>
  <c r="E614" i="2"/>
  <c r="F614" i="2"/>
  <c r="B615" i="2"/>
  <c r="D615" i="2"/>
  <c r="E615" i="2"/>
  <c r="F615" i="2"/>
  <c r="B616" i="2"/>
  <c r="D616" i="2"/>
  <c r="E616" i="2"/>
  <c r="F616" i="2"/>
  <c r="B617" i="2"/>
  <c r="D617" i="2"/>
  <c r="E617" i="2"/>
  <c r="F617" i="2"/>
  <c r="B618" i="2"/>
  <c r="D618" i="2"/>
  <c r="E618" i="2"/>
  <c r="F618" i="2"/>
  <c r="B619" i="2"/>
  <c r="D619" i="2"/>
  <c r="E619" i="2"/>
  <c r="F619" i="2"/>
  <c r="B620" i="2"/>
  <c r="D620" i="2"/>
  <c r="E620" i="2"/>
  <c r="F620" i="2"/>
  <c r="B621" i="2"/>
  <c r="D621" i="2"/>
  <c r="E621" i="2"/>
  <c r="F621" i="2"/>
  <c r="B622" i="2"/>
  <c r="D622" i="2"/>
  <c r="E622" i="2"/>
  <c r="F622" i="2"/>
  <c r="B623" i="2"/>
  <c r="D623" i="2"/>
  <c r="E623" i="2"/>
  <c r="F623" i="2"/>
  <c r="B624" i="2"/>
  <c r="D624" i="2"/>
  <c r="E624" i="2"/>
  <c r="F624" i="2"/>
  <c r="B625" i="2"/>
  <c r="D625" i="2"/>
  <c r="E625" i="2"/>
  <c r="F625" i="2"/>
  <c r="B626" i="2"/>
  <c r="D626" i="2"/>
  <c r="E626" i="2"/>
  <c r="F626" i="2"/>
  <c r="B627" i="2"/>
  <c r="D627" i="2"/>
  <c r="E627" i="2"/>
  <c r="F627" i="2"/>
  <c r="B628" i="2"/>
  <c r="D628" i="2"/>
  <c r="E628" i="2"/>
  <c r="F628" i="2"/>
  <c r="B629" i="2"/>
  <c r="D629" i="2"/>
  <c r="E629" i="2"/>
  <c r="F629" i="2"/>
  <c r="B630" i="2"/>
  <c r="D630" i="2"/>
  <c r="E630" i="2"/>
  <c r="F630" i="2"/>
  <c r="B631" i="2"/>
  <c r="D631" i="2"/>
  <c r="E631" i="2"/>
  <c r="F631" i="2"/>
  <c r="B632" i="2"/>
  <c r="D632" i="2"/>
  <c r="E632" i="2"/>
  <c r="F632" i="2"/>
  <c r="B633" i="2"/>
  <c r="D633" i="2"/>
  <c r="E633" i="2"/>
  <c r="F633" i="2"/>
  <c r="B634" i="2"/>
  <c r="D634" i="2"/>
  <c r="E634" i="2"/>
  <c r="F634" i="2"/>
  <c r="B635" i="2"/>
  <c r="D635" i="2"/>
  <c r="E635" i="2"/>
  <c r="F635" i="2"/>
  <c r="B636" i="2"/>
  <c r="D636" i="2"/>
  <c r="E636" i="2"/>
  <c r="F636" i="2"/>
  <c r="B637" i="2"/>
  <c r="D637" i="2"/>
  <c r="E637" i="2"/>
  <c r="F637" i="2"/>
  <c r="B638" i="2"/>
  <c r="D638" i="2"/>
  <c r="E638" i="2"/>
  <c r="F638" i="2"/>
  <c r="B639" i="2"/>
  <c r="D639" i="2"/>
  <c r="E639" i="2"/>
  <c r="F639" i="2"/>
  <c r="B640" i="2"/>
  <c r="D640" i="2"/>
  <c r="E640" i="2"/>
  <c r="F640" i="2"/>
  <c r="B641" i="2"/>
  <c r="D641" i="2"/>
  <c r="E641" i="2"/>
  <c r="F641" i="2"/>
  <c r="B642" i="2"/>
  <c r="D642" i="2"/>
  <c r="E642" i="2"/>
  <c r="F642" i="2"/>
  <c r="B643" i="2"/>
  <c r="D643" i="2"/>
  <c r="E643" i="2"/>
  <c r="F643" i="2"/>
  <c r="B644" i="2"/>
  <c r="D644" i="2"/>
  <c r="E644" i="2"/>
  <c r="F644" i="2"/>
  <c r="B645" i="2"/>
  <c r="D645" i="2"/>
  <c r="E645" i="2"/>
  <c r="F645" i="2"/>
  <c r="B646" i="2"/>
  <c r="D646" i="2"/>
  <c r="E646" i="2"/>
  <c r="F646" i="2"/>
  <c r="B647" i="2"/>
  <c r="D647" i="2"/>
  <c r="E647" i="2"/>
  <c r="F647" i="2"/>
  <c r="B648" i="2"/>
  <c r="D648" i="2"/>
  <c r="E648" i="2"/>
  <c r="F648" i="2"/>
  <c r="B649" i="2"/>
  <c r="D649" i="2"/>
  <c r="E649" i="2"/>
  <c r="F649" i="2"/>
  <c r="B650" i="2"/>
  <c r="D650" i="2"/>
  <c r="E650" i="2"/>
  <c r="F650" i="2"/>
  <c r="B651" i="2"/>
  <c r="D651" i="2"/>
  <c r="E651" i="2"/>
  <c r="F651" i="2"/>
  <c r="B652" i="2"/>
  <c r="D652" i="2"/>
  <c r="E652" i="2"/>
  <c r="F652" i="2"/>
  <c r="B653" i="2"/>
  <c r="D653" i="2"/>
  <c r="E653" i="2"/>
  <c r="F653" i="2"/>
  <c r="B654" i="2"/>
  <c r="D654" i="2"/>
  <c r="E654" i="2"/>
  <c r="F654" i="2"/>
  <c r="B655" i="2"/>
  <c r="D655" i="2"/>
  <c r="E655" i="2"/>
  <c r="F655" i="2"/>
  <c r="B656" i="2"/>
  <c r="D656" i="2"/>
  <c r="E656" i="2"/>
  <c r="F656" i="2"/>
  <c r="B657" i="2"/>
  <c r="D657" i="2"/>
  <c r="E657" i="2"/>
  <c r="F657" i="2"/>
  <c r="B658" i="2"/>
  <c r="D658" i="2"/>
  <c r="E658" i="2"/>
  <c r="F658" i="2"/>
  <c r="B659" i="2"/>
  <c r="D659" i="2"/>
  <c r="E659" i="2"/>
  <c r="F659" i="2"/>
  <c r="B660" i="2"/>
  <c r="D660" i="2"/>
  <c r="E660" i="2"/>
  <c r="F660" i="2"/>
  <c r="B661" i="2"/>
  <c r="D661" i="2"/>
  <c r="E661" i="2"/>
  <c r="F661" i="2"/>
  <c r="B662" i="2"/>
  <c r="D662" i="2"/>
  <c r="E662" i="2"/>
  <c r="F662" i="2"/>
  <c r="B663" i="2"/>
  <c r="D663" i="2"/>
  <c r="E663" i="2"/>
  <c r="F663" i="2"/>
  <c r="B664" i="2"/>
  <c r="D664" i="2"/>
  <c r="E664" i="2"/>
  <c r="F664" i="2"/>
  <c r="B665" i="2"/>
  <c r="D665" i="2"/>
  <c r="E665" i="2"/>
  <c r="F665" i="2"/>
  <c r="B666" i="2"/>
  <c r="D666" i="2"/>
  <c r="E666" i="2"/>
  <c r="F666" i="2"/>
  <c r="B667" i="2"/>
  <c r="D667" i="2"/>
  <c r="E667" i="2"/>
  <c r="F667" i="2"/>
  <c r="B668" i="2"/>
  <c r="D668" i="2"/>
  <c r="E668" i="2"/>
  <c r="F668" i="2"/>
  <c r="B669" i="2"/>
  <c r="D669" i="2"/>
  <c r="E669" i="2"/>
  <c r="F669" i="2"/>
  <c r="B670" i="2"/>
  <c r="D670" i="2"/>
  <c r="E670" i="2"/>
  <c r="F670" i="2"/>
  <c r="B671" i="2"/>
  <c r="D671" i="2"/>
  <c r="E671" i="2"/>
  <c r="F671" i="2"/>
  <c r="B672" i="2"/>
  <c r="D672" i="2"/>
  <c r="E672" i="2"/>
  <c r="F672" i="2"/>
  <c r="B673" i="2"/>
  <c r="D673" i="2"/>
  <c r="E673" i="2"/>
  <c r="F673" i="2"/>
  <c r="B674" i="2"/>
  <c r="D674" i="2"/>
  <c r="E674" i="2"/>
  <c r="F674" i="2"/>
  <c r="B675" i="2"/>
  <c r="D675" i="2"/>
  <c r="E675" i="2"/>
  <c r="F675" i="2"/>
  <c r="B676" i="2"/>
  <c r="D676" i="2"/>
  <c r="E676" i="2"/>
  <c r="F676" i="2"/>
  <c r="B677" i="2"/>
  <c r="D677" i="2"/>
  <c r="E677" i="2"/>
  <c r="F677" i="2"/>
  <c r="B678" i="2"/>
  <c r="D678" i="2"/>
  <c r="E678" i="2"/>
  <c r="F678" i="2"/>
  <c r="B679" i="2"/>
  <c r="D679" i="2"/>
  <c r="E679" i="2"/>
  <c r="F679" i="2"/>
  <c r="B680" i="2"/>
  <c r="D680" i="2"/>
  <c r="E680" i="2"/>
  <c r="F680" i="2"/>
  <c r="B681" i="2"/>
  <c r="D681" i="2"/>
  <c r="E681" i="2"/>
  <c r="F681" i="2"/>
  <c r="B682" i="2"/>
  <c r="D682" i="2"/>
  <c r="E682" i="2"/>
  <c r="F682" i="2"/>
  <c r="B683" i="2"/>
  <c r="D683" i="2"/>
  <c r="E683" i="2"/>
  <c r="F683" i="2"/>
  <c r="B684" i="2"/>
  <c r="D684" i="2"/>
  <c r="E684" i="2"/>
  <c r="F684" i="2"/>
  <c r="B685" i="2"/>
  <c r="D685" i="2"/>
  <c r="E685" i="2"/>
  <c r="F685" i="2"/>
  <c r="B686" i="2"/>
  <c r="D686" i="2"/>
  <c r="E686" i="2"/>
  <c r="F686" i="2"/>
  <c r="B687" i="2"/>
  <c r="D687" i="2"/>
  <c r="E687" i="2"/>
  <c r="F687" i="2"/>
  <c r="B688" i="2"/>
  <c r="D688" i="2"/>
  <c r="E688" i="2"/>
  <c r="F688" i="2"/>
  <c r="B689" i="2"/>
  <c r="D689" i="2"/>
  <c r="E689" i="2"/>
  <c r="F689" i="2"/>
  <c r="B690" i="2"/>
  <c r="D690" i="2"/>
  <c r="E690" i="2"/>
  <c r="F690" i="2"/>
  <c r="B351" i="2"/>
  <c r="D351" i="2"/>
  <c r="E351" i="2"/>
  <c r="F351" i="2"/>
  <c r="B352" i="2"/>
  <c r="D352" i="2"/>
  <c r="E352" i="2"/>
  <c r="F352" i="2"/>
  <c r="B353" i="2"/>
  <c r="D353" i="2"/>
  <c r="E353" i="2"/>
  <c r="F353" i="2"/>
  <c r="B354" i="2"/>
  <c r="D354" i="2"/>
  <c r="E354" i="2"/>
  <c r="F354" i="2"/>
  <c r="B355" i="2"/>
  <c r="D355" i="2"/>
  <c r="E355" i="2"/>
  <c r="F355" i="2"/>
  <c r="B356" i="2"/>
  <c r="D356" i="2"/>
  <c r="E356" i="2"/>
  <c r="F356" i="2"/>
  <c r="B357" i="2"/>
  <c r="D357" i="2"/>
  <c r="E357" i="2"/>
  <c r="F357" i="2"/>
  <c r="B358" i="2"/>
  <c r="D358" i="2"/>
  <c r="E358" i="2"/>
  <c r="F358" i="2"/>
  <c r="B359" i="2"/>
  <c r="D359" i="2"/>
  <c r="E359" i="2"/>
  <c r="F359" i="2"/>
  <c r="B360" i="2"/>
  <c r="D360" i="2"/>
  <c r="E360" i="2"/>
  <c r="F360" i="2"/>
  <c r="B361" i="2"/>
  <c r="D361" i="2"/>
  <c r="E361" i="2"/>
  <c r="F361" i="2"/>
  <c r="B362" i="2"/>
  <c r="D362" i="2"/>
  <c r="E362" i="2"/>
  <c r="F362" i="2"/>
  <c r="B363" i="2"/>
  <c r="D363" i="2"/>
  <c r="E363" i="2"/>
  <c r="F363" i="2"/>
  <c r="B364" i="2"/>
  <c r="D364" i="2"/>
  <c r="E364" i="2"/>
  <c r="F364" i="2"/>
  <c r="B365" i="2"/>
  <c r="D365" i="2"/>
  <c r="E365" i="2"/>
  <c r="F365" i="2"/>
  <c r="B366" i="2"/>
  <c r="D366" i="2"/>
  <c r="E366" i="2"/>
  <c r="F366" i="2"/>
  <c r="B367" i="2"/>
  <c r="D367" i="2"/>
  <c r="E367" i="2"/>
  <c r="F367" i="2"/>
  <c r="B368" i="2"/>
  <c r="D368" i="2"/>
  <c r="E368" i="2"/>
  <c r="F368" i="2"/>
  <c r="B369" i="2"/>
  <c r="D369" i="2"/>
  <c r="E369" i="2"/>
  <c r="F369" i="2"/>
  <c r="B370" i="2"/>
  <c r="D370" i="2"/>
  <c r="E370" i="2"/>
  <c r="F370" i="2"/>
  <c r="B371" i="2"/>
  <c r="D371" i="2"/>
  <c r="E371" i="2"/>
  <c r="F371" i="2"/>
  <c r="B372" i="2"/>
  <c r="D372" i="2"/>
  <c r="E372" i="2"/>
  <c r="F372" i="2"/>
  <c r="B373" i="2"/>
  <c r="D373" i="2"/>
  <c r="E373" i="2"/>
  <c r="F373" i="2"/>
  <c r="B374" i="2"/>
  <c r="D374" i="2"/>
  <c r="E374" i="2"/>
  <c r="F374" i="2"/>
  <c r="B375" i="2"/>
  <c r="D375" i="2"/>
  <c r="E375" i="2"/>
  <c r="F375" i="2"/>
  <c r="B376" i="2"/>
  <c r="D376" i="2"/>
  <c r="E376" i="2"/>
  <c r="F376" i="2"/>
  <c r="B377" i="2"/>
  <c r="D377" i="2"/>
  <c r="E377" i="2"/>
  <c r="F377" i="2"/>
  <c r="B378" i="2"/>
  <c r="D378" i="2"/>
  <c r="E378" i="2"/>
  <c r="F378" i="2"/>
  <c r="B379" i="2"/>
  <c r="D379" i="2"/>
  <c r="E379" i="2"/>
  <c r="F379" i="2"/>
  <c r="B380" i="2"/>
  <c r="D380" i="2"/>
  <c r="E380" i="2"/>
  <c r="F380" i="2"/>
  <c r="B381" i="2"/>
  <c r="D381" i="2"/>
  <c r="E381" i="2"/>
  <c r="F381" i="2"/>
  <c r="B382" i="2"/>
  <c r="D382" i="2"/>
  <c r="E382" i="2"/>
  <c r="F382" i="2"/>
  <c r="B383" i="2"/>
  <c r="D383" i="2"/>
  <c r="E383" i="2"/>
  <c r="F383" i="2"/>
  <c r="B384" i="2"/>
  <c r="D384" i="2"/>
  <c r="E384" i="2"/>
  <c r="F384" i="2"/>
  <c r="B385" i="2"/>
  <c r="D385" i="2"/>
  <c r="E385" i="2"/>
  <c r="F385" i="2"/>
  <c r="B386" i="2"/>
  <c r="D386" i="2"/>
  <c r="E386" i="2"/>
  <c r="F386" i="2"/>
  <c r="B387" i="2"/>
  <c r="D387" i="2"/>
  <c r="E387" i="2"/>
  <c r="F387" i="2"/>
  <c r="B388" i="2"/>
  <c r="D388" i="2"/>
  <c r="E388" i="2"/>
  <c r="F388" i="2"/>
  <c r="B389" i="2"/>
  <c r="D389" i="2"/>
  <c r="E389" i="2"/>
  <c r="F389" i="2"/>
  <c r="B390" i="2"/>
  <c r="D390" i="2"/>
  <c r="E390" i="2"/>
  <c r="F390" i="2"/>
  <c r="B391" i="2"/>
  <c r="D391" i="2"/>
  <c r="E391" i="2"/>
  <c r="F391" i="2"/>
  <c r="B392" i="2"/>
  <c r="D392" i="2"/>
  <c r="E392" i="2"/>
  <c r="F392" i="2"/>
  <c r="B393" i="2"/>
  <c r="D393" i="2"/>
  <c r="E393" i="2"/>
  <c r="F393" i="2"/>
  <c r="B394" i="2"/>
  <c r="D394" i="2"/>
  <c r="E394" i="2"/>
  <c r="F394" i="2"/>
  <c r="B395" i="2"/>
  <c r="D395" i="2"/>
  <c r="E395" i="2"/>
  <c r="F395" i="2"/>
  <c r="B396" i="2"/>
  <c r="D396" i="2"/>
  <c r="E396" i="2"/>
  <c r="F396" i="2"/>
  <c r="B397" i="2"/>
  <c r="D397" i="2"/>
  <c r="E397" i="2"/>
  <c r="F397" i="2"/>
  <c r="B398" i="2"/>
  <c r="D398" i="2"/>
  <c r="E398" i="2"/>
  <c r="F398" i="2"/>
  <c r="B399" i="2"/>
  <c r="D399" i="2"/>
  <c r="E399" i="2"/>
  <c r="F399" i="2"/>
  <c r="B400" i="2"/>
  <c r="D400" i="2"/>
  <c r="E400" i="2"/>
  <c r="F400" i="2"/>
  <c r="B401" i="2"/>
  <c r="D401" i="2"/>
  <c r="E401" i="2"/>
  <c r="F401" i="2"/>
  <c r="B402" i="2"/>
  <c r="D402" i="2"/>
  <c r="E402" i="2"/>
  <c r="F402" i="2"/>
  <c r="B403" i="2"/>
  <c r="D403" i="2"/>
  <c r="E403" i="2"/>
  <c r="F403" i="2"/>
  <c r="B404" i="2"/>
  <c r="D404" i="2"/>
  <c r="E404" i="2"/>
  <c r="F404" i="2"/>
  <c r="B405" i="2"/>
  <c r="D405" i="2"/>
  <c r="E405" i="2"/>
  <c r="F405" i="2"/>
  <c r="B406" i="2"/>
  <c r="D406" i="2"/>
  <c r="E406" i="2"/>
  <c r="F406" i="2"/>
  <c r="B407" i="2"/>
  <c r="D407" i="2"/>
  <c r="E407" i="2"/>
  <c r="F407" i="2"/>
  <c r="B408" i="2"/>
  <c r="D408" i="2"/>
  <c r="E408" i="2"/>
  <c r="F408" i="2"/>
  <c r="B409" i="2"/>
  <c r="D409" i="2"/>
  <c r="E409" i="2"/>
  <c r="F409" i="2"/>
  <c r="B410" i="2"/>
  <c r="D410" i="2"/>
  <c r="E410" i="2"/>
  <c r="F410" i="2"/>
  <c r="B411" i="2"/>
  <c r="D411" i="2"/>
  <c r="E411" i="2"/>
  <c r="F411" i="2"/>
  <c r="B412" i="2"/>
  <c r="D412" i="2"/>
  <c r="E412" i="2"/>
  <c r="F412" i="2"/>
  <c r="B413" i="2"/>
  <c r="D413" i="2"/>
  <c r="E413" i="2"/>
  <c r="F413" i="2"/>
  <c r="B414" i="2"/>
  <c r="D414" i="2"/>
  <c r="E414" i="2"/>
  <c r="F414" i="2"/>
  <c r="B415" i="2"/>
  <c r="D415" i="2"/>
  <c r="E415" i="2"/>
  <c r="F415" i="2"/>
  <c r="B416" i="2"/>
  <c r="D416" i="2"/>
  <c r="E416" i="2"/>
  <c r="F416" i="2"/>
  <c r="B418" i="2"/>
  <c r="D418" i="2"/>
  <c r="E418" i="2"/>
  <c r="F418" i="2"/>
  <c r="B419" i="2"/>
  <c r="D419" i="2"/>
  <c r="E419" i="2"/>
  <c r="F419" i="2"/>
  <c r="B420" i="2"/>
  <c r="D420" i="2"/>
  <c r="E420" i="2"/>
  <c r="F420" i="2"/>
  <c r="B421" i="2"/>
  <c r="D421" i="2"/>
  <c r="E421" i="2"/>
  <c r="F421" i="2"/>
  <c r="B422" i="2"/>
  <c r="D422" i="2"/>
  <c r="E422" i="2"/>
  <c r="F422" i="2"/>
  <c r="B423" i="2"/>
  <c r="D423" i="2"/>
  <c r="E423" i="2"/>
  <c r="F423" i="2"/>
  <c r="B424" i="2"/>
  <c r="D424" i="2"/>
  <c r="E424" i="2"/>
  <c r="F424" i="2"/>
  <c r="B425" i="2"/>
  <c r="D425" i="2"/>
  <c r="E425" i="2"/>
  <c r="F425" i="2"/>
  <c r="B426" i="2"/>
  <c r="D426" i="2"/>
  <c r="E426" i="2"/>
  <c r="F426" i="2"/>
  <c r="B427" i="2"/>
  <c r="D427" i="2"/>
  <c r="E427" i="2"/>
  <c r="F427" i="2"/>
  <c r="B428" i="2"/>
  <c r="D428" i="2"/>
  <c r="E428" i="2"/>
  <c r="F428" i="2"/>
  <c r="B429" i="2"/>
  <c r="D429" i="2"/>
  <c r="E429" i="2"/>
  <c r="F429" i="2"/>
  <c r="B430" i="2"/>
  <c r="D430" i="2"/>
  <c r="E430" i="2"/>
  <c r="F430" i="2"/>
  <c r="B431" i="2"/>
  <c r="D431" i="2"/>
  <c r="E431" i="2"/>
  <c r="F431" i="2"/>
  <c r="B432" i="2"/>
  <c r="D432" i="2"/>
  <c r="E432" i="2"/>
  <c r="F432" i="2"/>
  <c r="B433" i="2"/>
  <c r="D433" i="2"/>
  <c r="E433" i="2"/>
  <c r="F433" i="2"/>
  <c r="B434" i="2"/>
  <c r="D434" i="2"/>
  <c r="E434" i="2"/>
  <c r="F434" i="2"/>
  <c r="B435" i="2"/>
  <c r="D435" i="2"/>
  <c r="E435" i="2"/>
  <c r="F435" i="2"/>
  <c r="B436" i="2"/>
  <c r="D436" i="2"/>
  <c r="E436" i="2"/>
  <c r="F436" i="2"/>
  <c r="B437" i="2"/>
  <c r="D437" i="2"/>
  <c r="E437" i="2"/>
  <c r="F437" i="2"/>
  <c r="B438" i="2"/>
  <c r="D438" i="2"/>
  <c r="E438" i="2"/>
  <c r="F438" i="2"/>
  <c r="B439" i="2"/>
  <c r="D439" i="2"/>
  <c r="E439" i="2"/>
  <c r="F439" i="2"/>
  <c r="B440" i="2"/>
  <c r="D440" i="2"/>
  <c r="E440" i="2"/>
  <c r="F440" i="2"/>
  <c r="B441" i="2"/>
  <c r="D441" i="2"/>
  <c r="E441" i="2"/>
  <c r="F441" i="2"/>
  <c r="B442" i="2"/>
  <c r="D442" i="2"/>
  <c r="E442" i="2"/>
  <c r="F442" i="2"/>
  <c r="B443" i="2"/>
  <c r="D443" i="2"/>
  <c r="E443" i="2"/>
  <c r="F443" i="2"/>
  <c r="B444" i="2"/>
  <c r="D444" i="2"/>
  <c r="E444" i="2"/>
  <c r="F444" i="2"/>
  <c r="B445" i="2"/>
  <c r="D445" i="2"/>
  <c r="E445" i="2"/>
  <c r="F445" i="2"/>
  <c r="B446" i="2"/>
  <c r="D446" i="2"/>
  <c r="E446" i="2"/>
  <c r="F446" i="2"/>
  <c r="B447" i="2"/>
  <c r="D447" i="2"/>
  <c r="E447" i="2"/>
  <c r="F447" i="2"/>
  <c r="B448" i="2"/>
  <c r="D448" i="2"/>
  <c r="E448" i="2"/>
  <c r="F448" i="2"/>
  <c r="B449" i="2"/>
  <c r="D449" i="2"/>
  <c r="E449" i="2"/>
  <c r="F449" i="2"/>
  <c r="B450" i="2"/>
  <c r="D450" i="2"/>
  <c r="E450" i="2"/>
  <c r="F450" i="2"/>
  <c r="B451" i="2"/>
  <c r="D451" i="2"/>
  <c r="E451" i="2"/>
  <c r="F451" i="2"/>
  <c r="B452" i="2"/>
  <c r="D452" i="2"/>
  <c r="E452" i="2"/>
  <c r="F452" i="2"/>
  <c r="B453" i="2"/>
  <c r="D453" i="2"/>
  <c r="E453" i="2"/>
  <c r="F453" i="2"/>
  <c r="B454" i="2"/>
  <c r="D454" i="2"/>
  <c r="E454" i="2"/>
  <c r="F454" i="2"/>
  <c r="B456" i="2"/>
  <c r="D456" i="2"/>
  <c r="E456" i="2"/>
  <c r="F456" i="2"/>
  <c r="B457" i="2"/>
  <c r="D457" i="2"/>
  <c r="E457" i="2"/>
  <c r="F457" i="2"/>
  <c r="B458" i="2"/>
  <c r="D458" i="2"/>
  <c r="E458" i="2"/>
  <c r="F458" i="2"/>
  <c r="B459" i="2"/>
  <c r="D459" i="2"/>
  <c r="E459" i="2"/>
  <c r="F459" i="2"/>
  <c r="B460" i="2"/>
  <c r="D460" i="2"/>
  <c r="E460" i="2"/>
  <c r="F460" i="2"/>
  <c r="B461" i="2"/>
  <c r="D461" i="2"/>
  <c r="E461" i="2"/>
  <c r="F461" i="2"/>
  <c r="B462" i="2"/>
  <c r="D462" i="2"/>
  <c r="E462" i="2"/>
  <c r="F462" i="2"/>
  <c r="B463" i="2"/>
  <c r="D463" i="2"/>
  <c r="E463" i="2"/>
  <c r="F463" i="2"/>
  <c r="B464" i="2"/>
  <c r="D464" i="2"/>
  <c r="E464" i="2"/>
  <c r="F464" i="2"/>
  <c r="B465" i="2"/>
  <c r="D465" i="2"/>
  <c r="E465" i="2"/>
  <c r="F465" i="2"/>
  <c r="B466" i="2"/>
  <c r="D466" i="2"/>
  <c r="E466" i="2"/>
  <c r="F466" i="2"/>
  <c r="B467" i="2"/>
  <c r="D467" i="2"/>
  <c r="E467" i="2"/>
  <c r="F467" i="2"/>
  <c r="B468" i="2"/>
  <c r="D468" i="2"/>
  <c r="E468" i="2"/>
  <c r="F468" i="2"/>
  <c r="B469" i="2"/>
  <c r="D469" i="2"/>
  <c r="E469" i="2"/>
  <c r="F469" i="2"/>
  <c r="B470" i="2"/>
  <c r="D470" i="2"/>
  <c r="E470" i="2"/>
  <c r="F470" i="2"/>
  <c r="B471" i="2"/>
  <c r="D471" i="2"/>
  <c r="E471" i="2"/>
  <c r="F471" i="2"/>
  <c r="B472" i="2"/>
  <c r="D472" i="2"/>
  <c r="E472" i="2"/>
  <c r="F472" i="2"/>
  <c r="B473" i="2"/>
  <c r="D473" i="2"/>
  <c r="E473" i="2"/>
  <c r="F473" i="2"/>
  <c r="B474" i="2"/>
  <c r="D474" i="2"/>
  <c r="E474" i="2"/>
  <c r="F474" i="2"/>
  <c r="B475" i="2"/>
  <c r="D475" i="2"/>
  <c r="E475" i="2"/>
  <c r="F475" i="2"/>
  <c r="B476" i="2"/>
  <c r="D476" i="2"/>
  <c r="E476" i="2"/>
  <c r="F476" i="2"/>
  <c r="B477" i="2"/>
  <c r="D477" i="2"/>
  <c r="E477" i="2"/>
  <c r="F477" i="2"/>
  <c r="B478" i="2"/>
  <c r="D478" i="2"/>
  <c r="E478" i="2"/>
  <c r="F478" i="2"/>
  <c r="B479" i="2"/>
  <c r="D479" i="2"/>
  <c r="E479" i="2"/>
  <c r="F479" i="2"/>
  <c r="B480" i="2"/>
  <c r="D480" i="2"/>
  <c r="E480" i="2"/>
  <c r="F480" i="2"/>
  <c r="B481" i="2"/>
  <c r="D481" i="2"/>
  <c r="E481" i="2"/>
  <c r="F481" i="2"/>
  <c r="B482" i="2"/>
  <c r="D482" i="2"/>
  <c r="E482" i="2"/>
  <c r="F482" i="2"/>
  <c r="B483" i="2"/>
  <c r="D483" i="2"/>
  <c r="E483" i="2"/>
  <c r="F483" i="2"/>
  <c r="B484" i="2"/>
  <c r="D484" i="2"/>
  <c r="E484" i="2"/>
  <c r="F484" i="2"/>
  <c r="B485" i="2"/>
  <c r="D485" i="2"/>
  <c r="E485" i="2"/>
  <c r="F485" i="2"/>
  <c r="B486" i="2"/>
  <c r="D486" i="2"/>
  <c r="E486" i="2"/>
  <c r="F486" i="2"/>
  <c r="B487" i="2"/>
  <c r="D487" i="2"/>
  <c r="E487" i="2"/>
  <c r="F487" i="2"/>
  <c r="B488" i="2"/>
  <c r="D488" i="2"/>
  <c r="E488" i="2"/>
  <c r="F488" i="2"/>
  <c r="B489" i="2"/>
  <c r="D489" i="2"/>
  <c r="E489" i="2"/>
  <c r="F489" i="2"/>
  <c r="B490" i="2"/>
  <c r="D490" i="2"/>
  <c r="E490" i="2"/>
  <c r="F490" i="2"/>
  <c r="B491" i="2"/>
  <c r="D491" i="2"/>
  <c r="E491" i="2"/>
  <c r="F491" i="2"/>
  <c r="B492" i="2"/>
  <c r="D492" i="2"/>
  <c r="E492" i="2"/>
  <c r="F492" i="2"/>
  <c r="B493" i="2"/>
  <c r="D493" i="2"/>
  <c r="E493" i="2"/>
  <c r="F493" i="2"/>
  <c r="B494" i="2"/>
  <c r="D494" i="2"/>
  <c r="E494" i="2"/>
  <c r="F494" i="2"/>
  <c r="B495" i="2"/>
  <c r="D495" i="2"/>
  <c r="E495" i="2"/>
  <c r="F495" i="2"/>
  <c r="B496" i="2"/>
  <c r="D496" i="2"/>
  <c r="E496" i="2"/>
  <c r="F496" i="2"/>
  <c r="B497" i="2"/>
  <c r="D497" i="2"/>
  <c r="E497" i="2"/>
  <c r="F497" i="2"/>
  <c r="B498" i="2"/>
  <c r="D498" i="2"/>
  <c r="E498" i="2"/>
  <c r="F498" i="2"/>
  <c r="B499" i="2"/>
  <c r="D499" i="2"/>
  <c r="E499" i="2"/>
  <c r="F499" i="2"/>
  <c r="B500" i="2"/>
  <c r="D500" i="2"/>
  <c r="E500" i="2"/>
  <c r="F500" i="2"/>
  <c r="B501" i="2"/>
  <c r="D501" i="2"/>
  <c r="E501" i="2"/>
  <c r="F501" i="2"/>
  <c r="B502" i="2"/>
  <c r="D502" i="2"/>
  <c r="E502" i="2"/>
  <c r="F502" i="2"/>
  <c r="B503" i="2"/>
  <c r="D503" i="2"/>
  <c r="E503" i="2"/>
  <c r="F503" i="2"/>
  <c r="B504" i="2"/>
  <c r="D504" i="2"/>
  <c r="E504" i="2"/>
  <c r="F504" i="2"/>
  <c r="B505" i="2"/>
  <c r="D505" i="2"/>
  <c r="E505" i="2"/>
  <c r="F505" i="2"/>
  <c r="B506" i="2"/>
  <c r="D506" i="2"/>
  <c r="E506" i="2"/>
  <c r="F506" i="2"/>
  <c r="B507" i="2"/>
  <c r="D507" i="2"/>
  <c r="E507" i="2"/>
  <c r="F507" i="2"/>
  <c r="B508" i="2"/>
  <c r="D508" i="2"/>
  <c r="E508" i="2"/>
  <c r="F508" i="2"/>
  <c r="B509" i="2"/>
  <c r="D509" i="2"/>
  <c r="E509" i="2"/>
  <c r="F509" i="2"/>
  <c r="B510" i="2"/>
  <c r="D510" i="2"/>
  <c r="E510" i="2"/>
  <c r="F510" i="2"/>
  <c r="B511" i="2"/>
  <c r="D511" i="2"/>
  <c r="E511" i="2"/>
  <c r="F511" i="2"/>
  <c r="B512" i="2"/>
  <c r="D512" i="2"/>
  <c r="E512" i="2"/>
  <c r="F512" i="2"/>
  <c r="B513" i="2"/>
  <c r="D513" i="2"/>
  <c r="E513" i="2"/>
  <c r="F513" i="2"/>
  <c r="B514" i="2"/>
  <c r="D514" i="2"/>
  <c r="E514" i="2"/>
  <c r="F514" i="2"/>
  <c r="B515" i="2"/>
  <c r="D515" i="2"/>
  <c r="E515" i="2"/>
  <c r="F515" i="2"/>
  <c r="B516" i="2"/>
  <c r="D516" i="2"/>
  <c r="E516" i="2"/>
  <c r="F516" i="2"/>
  <c r="B517" i="2"/>
  <c r="D517" i="2"/>
  <c r="E517" i="2"/>
  <c r="F517" i="2"/>
  <c r="B518" i="2"/>
  <c r="D518" i="2"/>
  <c r="E518" i="2"/>
  <c r="F518" i="2"/>
  <c r="B519" i="2"/>
  <c r="D519" i="2"/>
  <c r="E519" i="2"/>
  <c r="F519" i="2"/>
  <c r="B520" i="2"/>
  <c r="D520" i="2"/>
  <c r="E520" i="2"/>
  <c r="F520" i="2"/>
  <c r="B521" i="2"/>
  <c r="D521" i="2"/>
  <c r="E521" i="2"/>
  <c r="F521" i="2"/>
  <c r="B522" i="2"/>
  <c r="D522" i="2"/>
  <c r="E522" i="2"/>
  <c r="F522" i="2"/>
  <c r="B523" i="2"/>
  <c r="D523" i="2"/>
  <c r="E523" i="2"/>
  <c r="F523" i="2"/>
  <c r="B524" i="2"/>
  <c r="D524" i="2"/>
  <c r="E524" i="2"/>
  <c r="F524" i="2"/>
  <c r="B525" i="2"/>
  <c r="D525" i="2"/>
  <c r="E525" i="2"/>
  <c r="F525" i="2"/>
  <c r="B526" i="2"/>
  <c r="D526" i="2"/>
  <c r="E526" i="2"/>
  <c r="F526" i="2"/>
  <c r="B527" i="2"/>
  <c r="D527" i="2"/>
  <c r="E527" i="2"/>
  <c r="F527" i="2"/>
  <c r="B528" i="2"/>
  <c r="D528" i="2"/>
  <c r="E528" i="2"/>
  <c r="F528" i="2"/>
  <c r="B529" i="2"/>
  <c r="D529" i="2"/>
  <c r="E529" i="2"/>
  <c r="F529" i="2"/>
  <c r="B530" i="2"/>
  <c r="D530" i="2"/>
  <c r="E530" i="2"/>
  <c r="F530" i="2"/>
  <c r="B531" i="2"/>
  <c r="D531" i="2"/>
  <c r="E531" i="2"/>
  <c r="F531" i="2"/>
  <c r="B532" i="2"/>
  <c r="D532" i="2"/>
  <c r="E532" i="2"/>
  <c r="F532" i="2"/>
  <c r="B533" i="2"/>
  <c r="D533" i="2"/>
  <c r="E533" i="2"/>
  <c r="F533" i="2"/>
  <c r="B534" i="2"/>
  <c r="D534" i="2"/>
  <c r="E534" i="2"/>
  <c r="F534" i="2"/>
  <c r="B535" i="2"/>
  <c r="D535" i="2"/>
  <c r="E535" i="2"/>
  <c r="F535" i="2"/>
  <c r="B536" i="2"/>
  <c r="D536" i="2"/>
  <c r="E536" i="2"/>
  <c r="F536" i="2"/>
  <c r="B537" i="2"/>
  <c r="D537" i="2"/>
  <c r="E537" i="2"/>
  <c r="F537" i="2"/>
  <c r="B538" i="2"/>
  <c r="D538" i="2"/>
  <c r="E538" i="2"/>
  <c r="F538" i="2"/>
  <c r="B539" i="2"/>
  <c r="D539" i="2"/>
  <c r="E539" i="2"/>
  <c r="F539" i="2"/>
  <c r="B540" i="2"/>
  <c r="D540" i="2"/>
  <c r="E540" i="2"/>
  <c r="F540" i="2"/>
  <c r="B541" i="2"/>
  <c r="D541" i="2"/>
  <c r="E541" i="2"/>
  <c r="F541" i="2"/>
  <c r="B542" i="2"/>
  <c r="D542" i="2"/>
  <c r="E542" i="2"/>
  <c r="F542" i="2"/>
  <c r="B543" i="2"/>
  <c r="D543" i="2"/>
  <c r="E543" i="2"/>
  <c r="F543" i="2"/>
  <c r="B544" i="2"/>
  <c r="D544" i="2"/>
  <c r="E544" i="2"/>
  <c r="F544" i="2"/>
  <c r="B545" i="2"/>
  <c r="D545" i="2"/>
  <c r="E545" i="2"/>
  <c r="F545" i="2"/>
  <c r="B546" i="2"/>
  <c r="D546" i="2"/>
  <c r="E546" i="2"/>
  <c r="F546" i="2"/>
  <c r="B547" i="2"/>
  <c r="D547" i="2"/>
  <c r="E547" i="2"/>
  <c r="F547" i="2"/>
  <c r="B548" i="2"/>
  <c r="D548" i="2"/>
  <c r="E548" i="2"/>
  <c r="F548" i="2"/>
  <c r="B549" i="2"/>
  <c r="D549" i="2"/>
  <c r="E549" i="2"/>
  <c r="F549" i="2"/>
  <c r="B550" i="2"/>
  <c r="D550" i="2"/>
  <c r="E550" i="2"/>
  <c r="F550" i="2"/>
  <c r="B551" i="2"/>
  <c r="D551" i="2"/>
  <c r="E551" i="2"/>
  <c r="F551" i="2"/>
  <c r="B552" i="2"/>
  <c r="D552" i="2"/>
  <c r="E552" i="2"/>
  <c r="F552" i="2"/>
  <c r="B553" i="2"/>
  <c r="D553" i="2"/>
  <c r="E553" i="2"/>
  <c r="F553" i="2"/>
  <c r="B554" i="2"/>
  <c r="D554" i="2"/>
  <c r="E554" i="2"/>
  <c r="F554" i="2"/>
  <c r="B555" i="2"/>
  <c r="D555" i="2"/>
  <c r="E555" i="2"/>
  <c r="F555" i="2"/>
  <c r="B556" i="2"/>
  <c r="D556" i="2"/>
  <c r="E556" i="2"/>
  <c r="F556" i="2"/>
  <c r="B557" i="2"/>
  <c r="D557" i="2"/>
  <c r="E557" i="2"/>
  <c r="F557" i="2"/>
  <c r="B558" i="2"/>
  <c r="D558" i="2"/>
  <c r="E558" i="2"/>
  <c r="F558" i="2"/>
  <c r="B559" i="2"/>
  <c r="D559" i="2"/>
  <c r="E559" i="2"/>
  <c r="F559" i="2"/>
  <c r="B560" i="2"/>
  <c r="D560" i="2"/>
  <c r="E560" i="2"/>
  <c r="F560" i="2"/>
  <c r="B561" i="2"/>
  <c r="D561" i="2"/>
  <c r="E561" i="2"/>
  <c r="F561" i="2"/>
  <c r="B562" i="2"/>
  <c r="D562" i="2"/>
  <c r="E562" i="2"/>
  <c r="F562" i="2"/>
  <c r="B565" i="2"/>
  <c r="D565" i="2"/>
  <c r="E565" i="2"/>
  <c r="F565" i="2"/>
  <c r="B569" i="2"/>
  <c r="D569" i="2"/>
  <c r="E569" i="2"/>
  <c r="F569" i="2"/>
  <c r="B570" i="2"/>
  <c r="D570" i="2"/>
  <c r="E570" i="2"/>
  <c r="F570" i="2"/>
  <c r="B571" i="2"/>
  <c r="D571" i="2"/>
  <c r="E571" i="2"/>
  <c r="F571" i="2"/>
  <c r="B290" i="2"/>
  <c r="D290" i="2"/>
  <c r="E290" i="2"/>
  <c r="F290" i="2"/>
  <c r="B291" i="2"/>
  <c r="D291" i="2"/>
  <c r="E291" i="2"/>
  <c r="F291" i="2"/>
  <c r="B292" i="2"/>
  <c r="D292" i="2"/>
  <c r="E292" i="2"/>
  <c r="F292" i="2"/>
  <c r="B293" i="2"/>
  <c r="D293" i="2"/>
  <c r="E293" i="2"/>
  <c r="F293" i="2"/>
  <c r="B294" i="2"/>
  <c r="D294" i="2"/>
  <c r="E294" i="2"/>
  <c r="F294" i="2"/>
  <c r="B295" i="2"/>
  <c r="D295" i="2"/>
  <c r="E295" i="2"/>
  <c r="F295" i="2"/>
  <c r="B296" i="2"/>
  <c r="D296" i="2"/>
  <c r="E296" i="2"/>
  <c r="F296" i="2"/>
  <c r="B297" i="2"/>
  <c r="D297" i="2"/>
  <c r="E297" i="2"/>
  <c r="F297" i="2"/>
  <c r="B298" i="2"/>
  <c r="D298" i="2"/>
  <c r="E298" i="2"/>
  <c r="F298" i="2"/>
  <c r="B299" i="2"/>
  <c r="D299" i="2"/>
  <c r="E299" i="2"/>
  <c r="F299" i="2"/>
  <c r="B300" i="2"/>
  <c r="D300" i="2"/>
  <c r="E300" i="2"/>
  <c r="F300" i="2"/>
  <c r="B301" i="2"/>
  <c r="D301" i="2"/>
  <c r="E301" i="2"/>
  <c r="F301" i="2"/>
  <c r="B302" i="2"/>
  <c r="D302" i="2"/>
  <c r="E302" i="2"/>
  <c r="F302" i="2"/>
  <c r="B303" i="2"/>
  <c r="D303" i="2"/>
  <c r="E303" i="2"/>
  <c r="F303" i="2"/>
  <c r="B304" i="2"/>
  <c r="D304" i="2"/>
  <c r="E304" i="2"/>
  <c r="F304" i="2"/>
  <c r="B305" i="2"/>
  <c r="D305" i="2"/>
  <c r="E305" i="2"/>
  <c r="F305" i="2"/>
  <c r="B306" i="2"/>
  <c r="D306" i="2"/>
  <c r="E306" i="2"/>
  <c r="F306" i="2"/>
  <c r="B307" i="2"/>
  <c r="D307" i="2"/>
  <c r="E307" i="2"/>
  <c r="F307" i="2"/>
  <c r="B308" i="2"/>
  <c r="D308" i="2"/>
  <c r="E308" i="2"/>
  <c r="F308" i="2"/>
  <c r="B309" i="2"/>
  <c r="D309" i="2"/>
  <c r="E309" i="2"/>
  <c r="F309" i="2"/>
  <c r="B311" i="2"/>
  <c r="D311" i="2"/>
  <c r="E311" i="2"/>
  <c r="F311" i="2"/>
  <c r="B312" i="2"/>
  <c r="D312" i="2"/>
  <c r="E312" i="2"/>
  <c r="F312" i="2"/>
  <c r="B313" i="2"/>
  <c r="D313" i="2"/>
  <c r="E313" i="2"/>
  <c r="F313" i="2"/>
  <c r="B314" i="2"/>
  <c r="D314" i="2"/>
  <c r="E314" i="2"/>
  <c r="F314" i="2"/>
  <c r="B315" i="2"/>
  <c r="D315" i="2"/>
  <c r="E315" i="2"/>
  <c r="F315" i="2"/>
  <c r="B316" i="2"/>
  <c r="D316" i="2"/>
  <c r="E316" i="2"/>
  <c r="F316" i="2"/>
  <c r="B317" i="2"/>
  <c r="D317" i="2"/>
  <c r="E317" i="2"/>
  <c r="F317" i="2"/>
  <c r="B318" i="2"/>
  <c r="D318" i="2"/>
  <c r="E318" i="2"/>
  <c r="F318" i="2"/>
  <c r="B319" i="2"/>
  <c r="D319" i="2"/>
  <c r="E319" i="2"/>
  <c r="F319" i="2"/>
  <c r="B320" i="2"/>
  <c r="D320" i="2"/>
  <c r="E320" i="2"/>
  <c r="F320" i="2"/>
  <c r="B321" i="2"/>
  <c r="D321" i="2"/>
  <c r="E321" i="2"/>
  <c r="F321" i="2"/>
  <c r="B322" i="2"/>
  <c r="D322" i="2"/>
  <c r="E322" i="2"/>
  <c r="F322" i="2"/>
  <c r="B323" i="2"/>
  <c r="D323" i="2"/>
  <c r="E323" i="2"/>
  <c r="F323" i="2"/>
  <c r="B324" i="2"/>
  <c r="D324" i="2"/>
  <c r="E324" i="2"/>
  <c r="F324" i="2"/>
  <c r="B325" i="2"/>
  <c r="D325" i="2"/>
  <c r="E325" i="2"/>
  <c r="F325" i="2"/>
  <c r="B326" i="2"/>
  <c r="D326" i="2"/>
  <c r="E326" i="2"/>
  <c r="F326" i="2"/>
  <c r="B327" i="2"/>
  <c r="D327" i="2"/>
  <c r="E327" i="2"/>
  <c r="F327" i="2"/>
  <c r="B328" i="2"/>
  <c r="D328" i="2"/>
  <c r="E328" i="2"/>
  <c r="F328" i="2"/>
  <c r="B329" i="2"/>
  <c r="D329" i="2"/>
  <c r="E329" i="2"/>
  <c r="F329" i="2"/>
  <c r="B330" i="2"/>
  <c r="D330" i="2"/>
  <c r="E330" i="2"/>
  <c r="F330" i="2"/>
  <c r="B331" i="2"/>
  <c r="D331" i="2"/>
  <c r="E331" i="2"/>
  <c r="F331" i="2"/>
  <c r="B332" i="2"/>
  <c r="D332" i="2"/>
  <c r="E332" i="2"/>
  <c r="F332" i="2"/>
  <c r="B333" i="2"/>
  <c r="D333" i="2"/>
  <c r="E333" i="2"/>
  <c r="F333" i="2"/>
  <c r="B334" i="2"/>
  <c r="D334" i="2"/>
  <c r="E334" i="2"/>
  <c r="F334" i="2"/>
  <c r="B335" i="2"/>
  <c r="D335" i="2"/>
  <c r="E335" i="2"/>
  <c r="F335" i="2"/>
  <c r="B336" i="2"/>
  <c r="D336" i="2"/>
  <c r="E336" i="2"/>
  <c r="F336" i="2"/>
  <c r="B337" i="2"/>
  <c r="D337" i="2"/>
  <c r="E337" i="2"/>
  <c r="F337" i="2"/>
  <c r="B338" i="2"/>
  <c r="D338" i="2"/>
  <c r="E338" i="2"/>
  <c r="F338" i="2"/>
  <c r="B339" i="2"/>
  <c r="D339" i="2"/>
  <c r="E339" i="2"/>
  <c r="F339" i="2"/>
  <c r="B340" i="2"/>
  <c r="D340" i="2"/>
  <c r="E340" i="2"/>
  <c r="F340" i="2"/>
  <c r="B341" i="2"/>
  <c r="D341" i="2"/>
  <c r="E341" i="2"/>
  <c r="F341" i="2"/>
  <c r="B342" i="2"/>
  <c r="D342" i="2"/>
  <c r="E342" i="2"/>
  <c r="F342" i="2"/>
  <c r="B343" i="2"/>
  <c r="D343" i="2"/>
  <c r="E343" i="2"/>
  <c r="F343" i="2"/>
  <c r="B344" i="2"/>
  <c r="D344" i="2"/>
  <c r="E344" i="2"/>
  <c r="F344" i="2"/>
  <c r="B345" i="2"/>
  <c r="D345" i="2"/>
  <c r="E345" i="2"/>
  <c r="F345" i="2"/>
  <c r="B346" i="2"/>
  <c r="D346" i="2"/>
  <c r="E346" i="2"/>
  <c r="F346" i="2"/>
  <c r="B347" i="2"/>
  <c r="D347" i="2"/>
  <c r="E347" i="2"/>
  <c r="F347" i="2"/>
  <c r="B348" i="2"/>
  <c r="D348" i="2"/>
  <c r="E348" i="2"/>
  <c r="F348" i="2"/>
  <c r="B349" i="2"/>
  <c r="D349" i="2"/>
  <c r="E349" i="2"/>
  <c r="F349" i="2"/>
  <c r="B350" i="2"/>
  <c r="D350" i="2"/>
  <c r="E350" i="2"/>
  <c r="F350" i="2"/>
  <c r="B203" i="2"/>
  <c r="D203" i="2"/>
  <c r="E203" i="2"/>
  <c r="F203" i="2"/>
  <c r="B204" i="2"/>
  <c r="D204" i="2"/>
  <c r="E204" i="2"/>
  <c r="F204" i="2"/>
  <c r="B205" i="2"/>
  <c r="D205" i="2"/>
  <c r="E205" i="2"/>
  <c r="F205" i="2"/>
  <c r="B206" i="2"/>
  <c r="D206" i="2"/>
  <c r="E206" i="2"/>
  <c r="F206" i="2"/>
  <c r="B207" i="2"/>
  <c r="D207" i="2"/>
  <c r="E207" i="2"/>
  <c r="F207" i="2"/>
  <c r="B208" i="2"/>
  <c r="D208" i="2"/>
  <c r="E208" i="2"/>
  <c r="F208" i="2"/>
  <c r="B209" i="2"/>
  <c r="D209" i="2"/>
  <c r="E209" i="2"/>
  <c r="F209" i="2"/>
  <c r="B210" i="2"/>
  <c r="D210" i="2"/>
  <c r="E210" i="2"/>
  <c r="F210" i="2"/>
  <c r="B211" i="2"/>
  <c r="D211" i="2"/>
  <c r="E211" i="2"/>
  <c r="F211" i="2"/>
  <c r="B212" i="2"/>
  <c r="D212" i="2"/>
  <c r="E212" i="2"/>
  <c r="F212" i="2"/>
  <c r="B214" i="2"/>
  <c r="D214" i="2"/>
  <c r="E214" i="2"/>
  <c r="F214" i="2"/>
  <c r="B215" i="2"/>
  <c r="D215" i="2"/>
  <c r="E215" i="2"/>
  <c r="F215" i="2"/>
  <c r="B216" i="2"/>
  <c r="D216" i="2"/>
  <c r="E216" i="2"/>
  <c r="F216" i="2"/>
  <c r="B217" i="2"/>
  <c r="D217" i="2"/>
  <c r="E217" i="2"/>
  <c r="F217" i="2"/>
  <c r="B218" i="2"/>
  <c r="D218" i="2"/>
  <c r="E218" i="2"/>
  <c r="F218" i="2"/>
  <c r="B219" i="2"/>
  <c r="D219" i="2"/>
  <c r="E219" i="2"/>
  <c r="F219" i="2"/>
  <c r="B220" i="2"/>
  <c r="D220" i="2"/>
  <c r="E220" i="2"/>
  <c r="F220" i="2"/>
  <c r="B221" i="2"/>
  <c r="D221" i="2"/>
  <c r="E221" i="2"/>
  <c r="F221" i="2"/>
  <c r="B222" i="2"/>
  <c r="D222" i="2"/>
  <c r="E222" i="2"/>
  <c r="F222" i="2"/>
  <c r="B223" i="2"/>
  <c r="D223" i="2"/>
  <c r="E223" i="2"/>
  <c r="F223" i="2"/>
  <c r="B224" i="2"/>
  <c r="D224" i="2"/>
  <c r="E224" i="2"/>
  <c r="F224" i="2"/>
  <c r="B225" i="2"/>
  <c r="D225" i="2"/>
  <c r="E225" i="2"/>
  <c r="F225" i="2"/>
  <c r="B226" i="2"/>
  <c r="D226" i="2"/>
  <c r="E226" i="2"/>
  <c r="F226" i="2"/>
  <c r="B227" i="2"/>
  <c r="D227" i="2"/>
  <c r="E227" i="2"/>
  <c r="F227" i="2"/>
  <c r="B228" i="2"/>
  <c r="D228" i="2"/>
  <c r="E228" i="2"/>
  <c r="F228" i="2"/>
  <c r="B229" i="2"/>
  <c r="D229" i="2"/>
  <c r="E229" i="2"/>
  <c r="F229" i="2"/>
  <c r="B230" i="2"/>
  <c r="D230" i="2"/>
  <c r="E230" i="2"/>
  <c r="F230" i="2"/>
  <c r="B231" i="2"/>
  <c r="D231" i="2"/>
  <c r="E231" i="2"/>
  <c r="F231" i="2"/>
  <c r="B232" i="2"/>
  <c r="D232" i="2"/>
  <c r="E232" i="2"/>
  <c r="F232" i="2"/>
  <c r="B233" i="2"/>
  <c r="D233" i="2"/>
  <c r="E233" i="2"/>
  <c r="F233" i="2"/>
  <c r="B234" i="2"/>
  <c r="D234" i="2"/>
  <c r="E234" i="2"/>
  <c r="F234" i="2"/>
  <c r="B235" i="2"/>
  <c r="D235" i="2"/>
  <c r="E235" i="2"/>
  <c r="F235" i="2"/>
  <c r="B236" i="2"/>
  <c r="D236" i="2"/>
  <c r="E236" i="2"/>
  <c r="F236" i="2"/>
  <c r="B237" i="2"/>
  <c r="D237" i="2"/>
  <c r="E237" i="2"/>
  <c r="F237" i="2"/>
  <c r="B238" i="2"/>
  <c r="D238" i="2"/>
  <c r="E238" i="2"/>
  <c r="F238" i="2"/>
  <c r="B239" i="2"/>
  <c r="D239" i="2"/>
  <c r="E239" i="2"/>
  <c r="F239" i="2"/>
  <c r="B240" i="2"/>
  <c r="D240" i="2"/>
  <c r="E240" i="2"/>
  <c r="F240" i="2"/>
  <c r="B241" i="2"/>
  <c r="D241" i="2"/>
  <c r="E241" i="2"/>
  <c r="F241" i="2"/>
  <c r="B242" i="2"/>
  <c r="D242" i="2"/>
  <c r="E242" i="2"/>
  <c r="F242" i="2"/>
  <c r="B243" i="2"/>
  <c r="D243" i="2"/>
  <c r="E243" i="2"/>
  <c r="F243" i="2"/>
  <c r="B244" i="2"/>
  <c r="D244" i="2"/>
  <c r="E244" i="2"/>
  <c r="F244" i="2"/>
  <c r="B245" i="2"/>
  <c r="D245" i="2"/>
  <c r="E245" i="2"/>
  <c r="F245" i="2"/>
  <c r="B246" i="2"/>
  <c r="D246" i="2"/>
  <c r="E246" i="2"/>
  <c r="F246" i="2"/>
  <c r="B247" i="2"/>
  <c r="D247" i="2"/>
  <c r="E247" i="2"/>
  <c r="F247" i="2"/>
  <c r="B248" i="2"/>
  <c r="D248" i="2"/>
  <c r="E248" i="2"/>
  <c r="F248" i="2"/>
  <c r="B249" i="2"/>
  <c r="D249" i="2"/>
  <c r="E249" i="2"/>
  <c r="F249" i="2"/>
  <c r="B250" i="2"/>
  <c r="D250" i="2"/>
  <c r="E250" i="2"/>
  <c r="F250" i="2"/>
  <c r="B251" i="2"/>
  <c r="D251" i="2"/>
  <c r="E251" i="2"/>
  <c r="F251" i="2"/>
  <c r="B252" i="2"/>
  <c r="D252" i="2"/>
  <c r="E252" i="2"/>
  <c r="F252" i="2"/>
  <c r="B253" i="2"/>
  <c r="D253" i="2"/>
  <c r="E253" i="2"/>
  <c r="F253" i="2"/>
  <c r="B254" i="2"/>
  <c r="D254" i="2"/>
  <c r="E254" i="2"/>
  <c r="F254" i="2"/>
  <c r="B255" i="2"/>
  <c r="D255" i="2"/>
  <c r="E255" i="2"/>
  <c r="F255" i="2"/>
  <c r="B256" i="2"/>
  <c r="D256" i="2"/>
  <c r="E256" i="2"/>
  <c r="F256" i="2"/>
  <c r="B257" i="2"/>
  <c r="D257" i="2"/>
  <c r="E257" i="2"/>
  <c r="F257" i="2"/>
  <c r="B258" i="2"/>
  <c r="D258" i="2"/>
  <c r="E258" i="2"/>
  <c r="F258" i="2"/>
  <c r="B259" i="2"/>
  <c r="D259" i="2"/>
  <c r="E259" i="2"/>
  <c r="F259" i="2"/>
  <c r="B260" i="2"/>
  <c r="D260" i="2"/>
  <c r="E260" i="2"/>
  <c r="F260" i="2"/>
  <c r="B261" i="2"/>
  <c r="D261" i="2"/>
  <c r="E261" i="2"/>
  <c r="F261" i="2"/>
  <c r="B262" i="2"/>
  <c r="D262" i="2"/>
  <c r="E262" i="2"/>
  <c r="F262" i="2"/>
  <c r="B263" i="2"/>
  <c r="D263" i="2"/>
  <c r="E263" i="2"/>
  <c r="F263" i="2"/>
  <c r="B264" i="2"/>
  <c r="D264" i="2"/>
  <c r="E264" i="2"/>
  <c r="F264" i="2"/>
  <c r="B265" i="2"/>
  <c r="D265" i="2"/>
  <c r="E265" i="2"/>
  <c r="F265" i="2"/>
  <c r="B266" i="2"/>
  <c r="D266" i="2"/>
  <c r="E266" i="2"/>
  <c r="F266" i="2"/>
  <c r="B267" i="2"/>
  <c r="D267" i="2"/>
  <c r="E267" i="2"/>
  <c r="F267" i="2"/>
  <c r="B268" i="2"/>
  <c r="D268" i="2"/>
  <c r="E268" i="2"/>
  <c r="F268" i="2"/>
  <c r="B269" i="2"/>
  <c r="D269" i="2"/>
  <c r="E269" i="2"/>
  <c r="F269" i="2"/>
  <c r="B270" i="2"/>
  <c r="D270" i="2"/>
  <c r="E270" i="2"/>
  <c r="F270" i="2"/>
  <c r="B271" i="2"/>
  <c r="D271" i="2"/>
  <c r="E271" i="2"/>
  <c r="F271" i="2"/>
  <c r="B272" i="2"/>
  <c r="D272" i="2"/>
  <c r="E272" i="2"/>
  <c r="F272" i="2"/>
  <c r="B273" i="2"/>
  <c r="D273" i="2"/>
  <c r="E273" i="2"/>
  <c r="F273" i="2"/>
  <c r="B274" i="2"/>
  <c r="D274" i="2"/>
  <c r="E274" i="2"/>
  <c r="F274" i="2"/>
  <c r="B275" i="2"/>
  <c r="D275" i="2"/>
  <c r="E275" i="2"/>
  <c r="F275" i="2"/>
  <c r="B276" i="2"/>
  <c r="D276" i="2"/>
  <c r="E276" i="2"/>
  <c r="F276" i="2"/>
  <c r="B277" i="2"/>
  <c r="D277" i="2"/>
  <c r="E277" i="2"/>
  <c r="F277" i="2"/>
  <c r="B278" i="2"/>
  <c r="D278" i="2"/>
  <c r="E278" i="2"/>
  <c r="F278" i="2"/>
  <c r="B279" i="2"/>
  <c r="D279" i="2"/>
  <c r="E279" i="2"/>
  <c r="F279" i="2"/>
  <c r="B280" i="2"/>
  <c r="D280" i="2"/>
  <c r="E280" i="2"/>
  <c r="F280" i="2"/>
  <c r="B281" i="2"/>
  <c r="D281" i="2"/>
  <c r="E281" i="2"/>
  <c r="F281" i="2"/>
  <c r="B282" i="2"/>
  <c r="D282" i="2"/>
  <c r="E282" i="2"/>
  <c r="F282" i="2"/>
  <c r="B283" i="2"/>
  <c r="D283" i="2"/>
  <c r="E283" i="2"/>
  <c r="F283" i="2"/>
  <c r="B284" i="2"/>
  <c r="D284" i="2"/>
  <c r="E284" i="2"/>
  <c r="F284" i="2"/>
  <c r="B285" i="2"/>
  <c r="D285" i="2"/>
  <c r="E285" i="2"/>
  <c r="F285" i="2"/>
  <c r="B286" i="2"/>
  <c r="D286" i="2"/>
  <c r="E286" i="2"/>
  <c r="F286" i="2"/>
  <c r="B287" i="2"/>
  <c r="D287" i="2"/>
  <c r="E287" i="2"/>
  <c r="F287" i="2"/>
  <c r="B288" i="2"/>
  <c r="D288" i="2"/>
  <c r="E288" i="2"/>
  <c r="F288" i="2"/>
  <c r="B289" i="2"/>
  <c r="D289" i="2"/>
  <c r="E289" i="2"/>
  <c r="F289" i="2"/>
  <c r="H606" i="5"/>
  <c r="H503" i="5" l="1"/>
  <c r="H504" i="5"/>
  <c r="B353" i="5" l="1"/>
  <c r="H353" i="5"/>
  <c r="I353" i="5"/>
  <c r="B354" i="5"/>
  <c r="H354" i="5"/>
  <c r="I354" i="5"/>
  <c r="B203" i="5" l="1"/>
  <c r="H203" i="5"/>
  <c r="I203" i="5"/>
  <c r="B204" i="5"/>
  <c r="H204" i="5"/>
  <c r="I204" i="5"/>
  <c r="B205" i="5"/>
  <c r="H205" i="5"/>
  <c r="I205" i="5"/>
  <c r="B206" i="5"/>
  <c r="H206" i="5"/>
  <c r="I206" i="5"/>
  <c r="B207" i="5"/>
  <c r="H207" i="5"/>
  <c r="I207" i="5"/>
  <c r="B208" i="5"/>
  <c r="H208" i="5"/>
  <c r="I208" i="5"/>
  <c r="B209" i="5"/>
  <c r="H209" i="5"/>
  <c r="I209" i="5"/>
  <c r="B210" i="5"/>
  <c r="H210" i="5"/>
  <c r="I210" i="5"/>
  <c r="B211" i="5"/>
  <c r="H211" i="5"/>
  <c r="I211" i="5"/>
  <c r="B212" i="5"/>
  <c r="H212" i="5"/>
  <c r="I212" i="5"/>
  <c r="B214" i="5"/>
  <c r="H214" i="5"/>
  <c r="I214" i="5"/>
  <c r="B215" i="5"/>
  <c r="H215" i="5"/>
  <c r="I215" i="5"/>
  <c r="B216" i="5"/>
  <c r="H216" i="5"/>
  <c r="I216" i="5"/>
  <c r="B217" i="5"/>
  <c r="H217" i="5"/>
  <c r="I217" i="5"/>
  <c r="B218" i="5"/>
  <c r="H218" i="5"/>
  <c r="I218" i="5"/>
  <c r="B219" i="5"/>
  <c r="H219" i="5"/>
  <c r="I219" i="5"/>
  <c r="B220" i="5"/>
  <c r="H220" i="5"/>
  <c r="I220" i="5"/>
  <c r="B221" i="5"/>
  <c r="H221" i="5"/>
  <c r="I221" i="5"/>
  <c r="B222" i="5"/>
  <c r="H222" i="5"/>
  <c r="I222" i="5"/>
  <c r="B223" i="5"/>
  <c r="H223" i="5"/>
  <c r="I223" i="5"/>
  <c r="B224" i="5"/>
  <c r="H224" i="5"/>
  <c r="I224" i="5"/>
  <c r="B225" i="5"/>
  <c r="H225" i="5"/>
  <c r="I225" i="5"/>
  <c r="B226" i="5"/>
  <c r="H226" i="5"/>
  <c r="I226" i="5"/>
  <c r="B227" i="5"/>
  <c r="H227" i="5"/>
  <c r="I227" i="5"/>
  <c r="B228" i="5"/>
  <c r="H228" i="5"/>
  <c r="I228" i="5"/>
  <c r="B229" i="5"/>
  <c r="H229" i="5"/>
  <c r="I229" i="5"/>
  <c r="B230" i="5"/>
  <c r="H230" i="5"/>
  <c r="I230" i="5"/>
  <c r="B231" i="5"/>
  <c r="H231" i="5"/>
  <c r="I231" i="5"/>
  <c r="B232" i="5"/>
  <c r="H232" i="5"/>
  <c r="I232" i="5"/>
  <c r="B233" i="5"/>
  <c r="H233" i="5"/>
  <c r="I233" i="5"/>
  <c r="B234" i="5"/>
  <c r="H234" i="5"/>
  <c r="I234" i="5"/>
  <c r="B235" i="5"/>
  <c r="H235" i="5"/>
  <c r="I235" i="5"/>
  <c r="B236" i="5"/>
  <c r="H236" i="5"/>
  <c r="I236" i="5"/>
  <c r="B237" i="5"/>
  <c r="H237" i="5"/>
  <c r="I237" i="5"/>
  <c r="B238" i="5"/>
  <c r="H238" i="5"/>
  <c r="I238" i="5"/>
  <c r="B239" i="5"/>
  <c r="H239" i="5"/>
  <c r="I239" i="5"/>
  <c r="B240" i="5"/>
  <c r="H240" i="5"/>
  <c r="I240" i="5"/>
  <c r="B241" i="5"/>
  <c r="H241" i="5"/>
  <c r="I241" i="5"/>
  <c r="B242" i="5"/>
  <c r="H242" i="5"/>
  <c r="I242" i="5"/>
  <c r="B243" i="5"/>
  <c r="H243" i="5"/>
  <c r="I243" i="5"/>
  <c r="B244" i="5"/>
  <c r="H244" i="5"/>
  <c r="I244" i="5"/>
  <c r="B245" i="5"/>
  <c r="H245" i="5"/>
  <c r="I245" i="5"/>
  <c r="B246" i="5"/>
  <c r="H246" i="5"/>
  <c r="I246" i="5"/>
  <c r="B247" i="5"/>
  <c r="H247" i="5"/>
  <c r="I247" i="5"/>
  <c r="B248" i="5"/>
  <c r="H248" i="5"/>
  <c r="I248" i="5"/>
  <c r="B249" i="5"/>
  <c r="H249" i="5"/>
  <c r="I249" i="5"/>
  <c r="B250" i="5"/>
  <c r="H250" i="5"/>
  <c r="I250" i="5"/>
  <c r="B251" i="5"/>
  <c r="H251" i="5"/>
  <c r="I251" i="5"/>
  <c r="B252" i="5"/>
  <c r="H252" i="5"/>
  <c r="I252" i="5"/>
  <c r="B253" i="5"/>
  <c r="H253" i="5"/>
  <c r="I253" i="5"/>
  <c r="B254" i="5"/>
  <c r="H254" i="5"/>
  <c r="I254" i="5"/>
  <c r="B255" i="5"/>
  <c r="H255" i="5"/>
  <c r="I255" i="5"/>
  <c r="B256" i="5"/>
  <c r="H256" i="5"/>
  <c r="I256" i="5"/>
  <c r="B257" i="5"/>
  <c r="H257" i="5"/>
  <c r="I257" i="5"/>
  <c r="B258" i="5"/>
  <c r="H258" i="5"/>
  <c r="I258" i="5"/>
  <c r="B259" i="5"/>
  <c r="H259" i="5"/>
  <c r="I259" i="5"/>
  <c r="B260" i="5"/>
  <c r="H260" i="5"/>
  <c r="I260" i="5"/>
  <c r="B261" i="5"/>
  <c r="H261" i="5"/>
  <c r="I261" i="5"/>
  <c r="B262" i="5"/>
  <c r="H262" i="5"/>
  <c r="I262" i="5"/>
  <c r="B263" i="5"/>
  <c r="H263" i="5"/>
  <c r="I263" i="5"/>
  <c r="B264" i="5"/>
  <c r="H264" i="5"/>
  <c r="I264" i="5"/>
  <c r="B265" i="5"/>
  <c r="H265" i="5"/>
  <c r="I265" i="5"/>
  <c r="B266" i="5"/>
  <c r="H266" i="5"/>
  <c r="I266" i="5"/>
  <c r="B267" i="5"/>
  <c r="H267" i="5"/>
  <c r="I267" i="5"/>
  <c r="B268" i="5"/>
  <c r="H268" i="5"/>
  <c r="I268" i="5"/>
  <c r="B269" i="5"/>
  <c r="H269" i="5"/>
  <c r="I269" i="5"/>
  <c r="B270" i="5"/>
  <c r="H270" i="5"/>
  <c r="I270" i="5"/>
  <c r="B271" i="5"/>
  <c r="H271" i="5"/>
  <c r="I271" i="5"/>
  <c r="B272" i="5"/>
  <c r="H272" i="5"/>
  <c r="I272" i="5"/>
  <c r="B273" i="5"/>
  <c r="H273" i="5"/>
  <c r="I273" i="5"/>
  <c r="B274" i="5"/>
  <c r="H274" i="5"/>
  <c r="I274" i="5"/>
  <c r="B275" i="5"/>
  <c r="H275" i="5"/>
  <c r="I275" i="5"/>
  <c r="B276" i="5"/>
  <c r="H276" i="5"/>
  <c r="I276" i="5"/>
  <c r="B277" i="5"/>
  <c r="H277" i="5"/>
  <c r="I277" i="5"/>
  <c r="B278" i="5"/>
  <c r="H278" i="5"/>
  <c r="I278" i="5"/>
  <c r="B279" i="5"/>
  <c r="H279" i="5"/>
  <c r="I279" i="5"/>
  <c r="B280" i="5"/>
  <c r="H280" i="5"/>
  <c r="I280" i="5"/>
  <c r="B281" i="5"/>
  <c r="H281" i="5"/>
  <c r="I281" i="5"/>
  <c r="B282" i="5"/>
  <c r="H282" i="5"/>
  <c r="I282" i="5"/>
  <c r="B283" i="5"/>
  <c r="H283" i="5"/>
  <c r="I283" i="5"/>
  <c r="B284" i="5"/>
  <c r="H284" i="5"/>
  <c r="I284" i="5"/>
  <c r="B285" i="5"/>
  <c r="H285" i="5"/>
  <c r="I285" i="5"/>
  <c r="B286" i="5"/>
  <c r="H286" i="5"/>
  <c r="I286" i="5"/>
  <c r="B287" i="5"/>
  <c r="H287" i="5"/>
  <c r="I287" i="5"/>
  <c r="B288" i="5"/>
  <c r="H288" i="5"/>
  <c r="I288" i="5"/>
  <c r="B289" i="5"/>
  <c r="H289" i="5"/>
  <c r="I289" i="5"/>
  <c r="B290" i="5"/>
  <c r="H290" i="5"/>
  <c r="I290" i="5"/>
  <c r="B291" i="5"/>
  <c r="H291" i="5"/>
  <c r="I291" i="5"/>
  <c r="B292" i="5"/>
  <c r="H292" i="5"/>
  <c r="I292" i="5"/>
  <c r="B293" i="5"/>
  <c r="H293" i="5"/>
  <c r="I293" i="5"/>
  <c r="B294" i="5"/>
  <c r="H294" i="5"/>
  <c r="I294" i="5"/>
  <c r="B295" i="5"/>
  <c r="H295" i="5"/>
  <c r="I295" i="5"/>
  <c r="B296" i="5"/>
  <c r="H296" i="5"/>
  <c r="I296" i="5"/>
  <c r="B297" i="5"/>
  <c r="H297" i="5"/>
  <c r="I297" i="5"/>
  <c r="B298" i="5"/>
  <c r="H298" i="5"/>
  <c r="I298" i="5"/>
  <c r="B299" i="5"/>
  <c r="H299" i="5"/>
  <c r="I299" i="5"/>
  <c r="B300" i="5"/>
  <c r="H300" i="5"/>
  <c r="I300" i="5"/>
  <c r="B301" i="5"/>
  <c r="H301" i="5"/>
  <c r="I301" i="5"/>
  <c r="B302" i="5"/>
  <c r="H302" i="5"/>
  <c r="I302" i="5"/>
  <c r="B303" i="5"/>
  <c r="H303" i="5"/>
  <c r="I303" i="5"/>
  <c r="B304" i="5"/>
  <c r="H304" i="5"/>
  <c r="I304" i="5"/>
  <c r="B305" i="5"/>
  <c r="H305" i="5"/>
  <c r="I305" i="5"/>
  <c r="B306" i="5"/>
  <c r="H306" i="5"/>
  <c r="I306" i="5"/>
  <c r="B307" i="5"/>
  <c r="H307" i="5"/>
  <c r="I307" i="5"/>
  <c r="B308" i="5"/>
  <c r="H308" i="5"/>
  <c r="I308" i="5"/>
  <c r="B309" i="5"/>
  <c r="H309" i="5"/>
  <c r="I309" i="5"/>
  <c r="B311" i="5"/>
  <c r="H311" i="5"/>
  <c r="I311" i="5"/>
  <c r="B312" i="5"/>
  <c r="H312" i="5"/>
  <c r="I312" i="5"/>
  <c r="B313" i="5"/>
  <c r="H313" i="5"/>
  <c r="I313" i="5"/>
  <c r="B314" i="5"/>
  <c r="H314" i="5"/>
  <c r="I314" i="5"/>
  <c r="B315" i="5"/>
  <c r="H315" i="5"/>
  <c r="I315" i="5"/>
  <c r="B316" i="5"/>
  <c r="H316" i="5"/>
  <c r="I316" i="5"/>
  <c r="B317" i="5"/>
  <c r="H317" i="5"/>
  <c r="I317" i="5"/>
  <c r="B318" i="5"/>
  <c r="H318" i="5"/>
  <c r="I318" i="5"/>
  <c r="B319" i="5"/>
  <c r="H319" i="5"/>
  <c r="I319" i="5"/>
  <c r="B320" i="5"/>
  <c r="H320" i="5"/>
  <c r="I320" i="5"/>
  <c r="B321" i="5"/>
  <c r="H321" i="5"/>
  <c r="I321" i="5"/>
  <c r="B322" i="5"/>
  <c r="H322" i="5"/>
  <c r="I322" i="5"/>
  <c r="B323" i="5"/>
  <c r="H323" i="5"/>
  <c r="I323" i="5"/>
  <c r="B324" i="5"/>
  <c r="H324" i="5"/>
  <c r="I324" i="5"/>
  <c r="B325" i="5"/>
  <c r="H325" i="5"/>
  <c r="I325" i="5"/>
  <c r="B326" i="5"/>
  <c r="H326" i="5"/>
  <c r="I326" i="5"/>
  <c r="B327" i="5"/>
  <c r="H327" i="5"/>
  <c r="I327" i="5"/>
  <c r="B328" i="5"/>
  <c r="H328" i="5"/>
  <c r="I328" i="5"/>
  <c r="B329" i="5"/>
  <c r="H329" i="5"/>
  <c r="I329" i="5"/>
  <c r="B330" i="5"/>
  <c r="H330" i="5"/>
  <c r="I330" i="5"/>
  <c r="B331" i="5"/>
  <c r="H331" i="5"/>
  <c r="I331" i="5"/>
  <c r="B332" i="5"/>
  <c r="H332" i="5"/>
  <c r="I332" i="5"/>
  <c r="B333" i="5"/>
  <c r="H333" i="5"/>
  <c r="I333" i="5"/>
  <c r="B334" i="5"/>
  <c r="H334" i="5"/>
  <c r="I334" i="5"/>
  <c r="B335" i="5"/>
  <c r="H335" i="5"/>
  <c r="I335" i="5"/>
  <c r="B336" i="5"/>
  <c r="H336" i="5"/>
  <c r="I336" i="5"/>
  <c r="B337" i="5"/>
  <c r="H337" i="5"/>
  <c r="I337" i="5"/>
  <c r="B338" i="5"/>
  <c r="H338" i="5"/>
  <c r="I338" i="5"/>
  <c r="B339" i="5"/>
  <c r="H339" i="5"/>
  <c r="I339" i="5"/>
  <c r="B340" i="5"/>
  <c r="H340" i="5"/>
  <c r="I340" i="5"/>
  <c r="B341" i="5"/>
  <c r="H341" i="5"/>
  <c r="I341" i="5"/>
  <c r="B342" i="5"/>
  <c r="H342" i="5"/>
  <c r="I342" i="5"/>
  <c r="B343" i="5"/>
  <c r="H343" i="5"/>
  <c r="I343" i="5"/>
  <c r="B344" i="5"/>
  <c r="H344" i="5"/>
  <c r="I344" i="5"/>
  <c r="B345" i="5"/>
  <c r="H345" i="5"/>
  <c r="I345" i="5"/>
  <c r="B346" i="5"/>
  <c r="H346" i="5"/>
  <c r="I346" i="5"/>
  <c r="B347" i="5"/>
  <c r="H347" i="5"/>
  <c r="I347" i="5"/>
  <c r="B348" i="5"/>
  <c r="H348" i="5"/>
  <c r="I348" i="5"/>
  <c r="B349" i="5"/>
  <c r="H349" i="5"/>
  <c r="I349" i="5"/>
  <c r="B350" i="5"/>
  <c r="H350" i="5"/>
  <c r="I350" i="5"/>
  <c r="B351" i="5"/>
  <c r="H351" i="5"/>
  <c r="I351" i="5"/>
  <c r="B352" i="5"/>
  <c r="H352" i="5"/>
  <c r="I352" i="5"/>
  <c r="B355" i="5"/>
  <c r="H355" i="5"/>
  <c r="I355" i="5"/>
  <c r="B356" i="5"/>
  <c r="H356" i="5"/>
  <c r="I356" i="5"/>
  <c r="B357" i="5"/>
  <c r="H357" i="5"/>
  <c r="I357" i="5"/>
  <c r="B358" i="5"/>
  <c r="H358" i="5"/>
  <c r="I358" i="5"/>
  <c r="B359" i="5"/>
  <c r="H359" i="5"/>
  <c r="I359" i="5"/>
  <c r="B360" i="5"/>
  <c r="H360" i="5"/>
  <c r="I360" i="5"/>
  <c r="B361" i="5"/>
  <c r="H361" i="5"/>
  <c r="I361" i="5"/>
  <c r="B362" i="5"/>
  <c r="H362" i="5"/>
  <c r="I362" i="5"/>
  <c r="B363" i="5"/>
  <c r="H363" i="5"/>
  <c r="I363" i="5"/>
  <c r="B364" i="5"/>
  <c r="H364" i="5"/>
  <c r="I364" i="5"/>
  <c r="B365" i="5"/>
  <c r="H365" i="5"/>
  <c r="I365" i="5"/>
  <c r="B366" i="5"/>
  <c r="H366" i="5"/>
  <c r="I366" i="5"/>
  <c r="B367" i="5"/>
  <c r="H367" i="5"/>
  <c r="I367" i="5"/>
  <c r="B368" i="5"/>
  <c r="H368" i="5"/>
  <c r="I368" i="5"/>
  <c r="B369" i="5"/>
  <c r="H369" i="5"/>
  <c r="I369" i="5"/>
  <c r="B370" i="5"/>
  <c r="H370" i="5"/>
  <c r="I370" i="5"/>
  <c r="B371" i="5"/>
  <c r="H371" i="5"/>
  <c r="I371" i="5"/>
  <c r="B372" i="5"/>
  <c r="H372" i="5"/>
  <c r="I372" i="5"/>
  <c r="B373" i="5"/>
  <c r="H373" i="5"/>
  <c r="I373" i="5"/>
  <c r="B374" i="5"/>
  <c r="H374" i="5"/>
  <c r="I374" i="5"/>
  <c r="B375" i="5"/>
  <c r="H375" i="5"/>
  <c r="I375" i="5"/>
  <c r="B376" i="5"/>
  <c r="H376" i="5"/>
  <c r="I376" i="5"/>
  <c r="B377" i="5"/>
  <c r="H377" i="5"/>
  <c r="I377" i="5"/>
  <c r="B378" i="5"/>
  <c r="H378" i="5"/>
  <c r="I378" i="5"/>
  <c r="B379" i="5"/>
  <c r="H379" i="5"/>
  <c r="I379" i="5"/>
  <c r="B380" i="5"/>
  <c r="H380" i="5"/>
  <c r="I380" i="5"/>
  <c r="B381" i="5"/>
  <c r="H381" i="5"/>
  <c r="I381" i="5"/>
  <c r="B382" i="5"/>
  <c r="H382" i="5"/>
  <c r="I382" i="5"/>
  <c r="B383" i="5"/>
  <c r="H383" i="5"/>
  <c r="I383" i="5"/>
  <c r="B384" i="5"/>
  <c r="H384" i="5"/>
  <c r="I384" i="5"/>
  <c r="B385" i="5"/>
  <c r="I385" i="5"/>
  <c r="B386" i="5"/>
  <c r="H386" i="5"/>
  <c r="I386" i="5"/>
  <c r="B387" i="5"/>
  <c r="H387" i="5"/>
  <c r="I387" i="5"/>
  <c r="B388" i="5"/>
  <c r="H388" i="5"/>
  <c r="I388" i="5"/>
  <c r="B389" i="5"/>
  <c r="H389" i="5"/>
  <c r="I389" i="5"/>
  <c r="B390" i="5"/>
  <c r="H390" i="5"/>
  <c r="I390" i="5"/>
  <c r="B391" i="5"/>
  <c r="H391" i="5"/>
  <c r="I391" i="5"/>
  <c r="B392" i="5"/>
  <c r="H392" i="5"/>
  <c r="I392" i="5"/>
  <c r="B393" i="5"/>
  <c r="H393" i="5"/>
  <c r="I393" i="5"/>
  <c r="B394" i="5"/>
  <c r="H394" i="5"/>
  <c r="I394" i="5"/>
  <c r="B395" i="5"/>
  <c r="H395" i="5"/>
  <c r="I395" i="5"/>
  <c r="B396" i="5"/>
  <c r="H396" i="5"/>
  <c r="I396" i="5"/>
  <c r="B397" i="5"/>
  <c r="H397" i="5"/>
  <c r="I397" i="5"/>
  <c r="B398" i="5"/>
  <c r="H398" i="5"/>
  <c r="I398" i="5"/>
  <c r="B399" i="5"/>
  <c r="H399" i="5"/>
  <c r="I399" i="5"/>
  <c r="B400" i="5"/>
  <c r="H400" i="5"/>
  <c r="I400" i="5"/>
  <c r="B401" i="5"/>
  <c r="H401" i="5"/>
  <c r="I401" i="5"/>
  <c r="B402" i="5"/>
  <c r="H402" i="5"/>
  <c r="I402" i="5"/>
  <c r="B403" i="5"/>
  <c r="H403" i="5"/>
  <c r="I403" i="5"/>
  <c r="B404" i="5"/>
  <c r="H404" i="5"/>
  <c r="I404" i="5"/>
  <c r="B405" i="5"/>
  <c r="H405" i="5"/>
  <c r="I405" i="5"/>
  <c r="B406" i="5"/>
  <c r="H406" i="5"/>
  <c r="I406" i="5"/>
  <c r="B407" i="5"/>
  <c r="H407" i="5"/>
  <c r="I407" i="5"/>
  <c r="B408" i="5"/>
  <c r="H408" i="5"/>
  <c r="I408" i="5"/>
  <c r="B409" i="5"/>
  <c r="H409" i="5"/>
  <c r="I409" i="5"/>
  <c r="B410" i="5"/>
  <c r="H410" i="5"/>
  <c r="I410" i="5"/>
  <c r="B411" i="5"/>
  <c r="H411" i="5"/>
  <c r="I411" i="5"/>
  <c r="B412" i="5"/>
  <c r="H412" i="5"/>
  <c r="I412" i="5"/>
  <c r="B413" i="5"/>
  <c r="H413" i="5"/>
  <c r="I413" i="5"/>
  <c r="B414" i="5"/>
  <c r="H414" i="5"/>
  <c r="I414" i="5"/>
  <c r="B415" i="5"/>
  <c r="H415" i="5"/>
  <c r="I415" i="5"/>
  <c r="B416" i="5"/>
  <c r="H416" i="5"/>
  <c r="I416" i="5"/>
  <c r="B418" i="5"/>
  <c r="H418" i="5"/>
  <c r="I418" i="5"/>
  <c r="B419" i="5"/>
  <c r="H419" i="5"/>
  <c r="I419" i="5"/>
  <c r="B420" i="5"/>
  <c r="H420" i="5"/>
  <c r="I420" i="5"/>
  <c r="B421" i="5"/>
  <c r="H421" i="5"/>
  <c r="I421" i="5"/>
  <c r="B422" i="5"/>
  <c r="H422" i="5"/>
  <c r="I422" i="5"/>
  <c r="B423" i="5"/>
  <c r="H423" i="5"/>
  <c r="I423" i="5"/>
  <c r="B424" i="5"/>
  <c r="H424" i="5"/>
  <c r="I424" i="5"/>
  <c r="B425" i="5"/>
  <c r="H425" i="5"/>
  <c r="I425" i="5"/>
  <c r="B426" i="5"/>
  <c r="H426" i="5"/>
  <c r="I426" i="5"/>
  <c r="B427" i="5"/>
  <c r="H427" i="5"/>
  <c r="I427" i="5"/>
  <c r="B428" i="5"/>
  <c r="H428" i="5"/>
  <c r="I428" i="5"/>
  <c r="B429" i="5"/>
  <c r="H429" i="5"/>
  <c r="I429" i="5"/>
  <c r="B430" i="5"/>
  <c r="H430" i="5"/>
  <c r="I430" i="5"/>
  <c r="B431" i="5"/>
  <c r="H431" i="5"/>
  <c r="I431" i="5"/>
  <c r="B432" i="5"/>
  <c r="H432" i="5"/>
  <c r="I432" i="5"/>
  <c r="B433" i="5"/>
  <c r="H433" i="5"/>
  <c r="I433" i="5"/>
  <c r="B434" i="5"/>
  <c r="H434" i="5"/>
  <c r="I434" i="5"/>
  <c r="B435" i="5"/>
  <c r="H435" i="5"/>
  <c r="I435" i="5"/>
  <c r="B436" i="5"/>
  <c r="H436" i="5"/>
  <c r="I436" i="5"/>
  <c r="B437" i="5"/>
  <c r="H437" i="5"/>
  <c r="I437" i="5"/>
  <c r="B438" i="5"/>
  <c r="H438" i="5"/>
  <c r="I438" i="5"/>
  <c r="B439" i="5"/>
  <c r="H439" i="5"/>
  <c r="I439" i="5"/>
  <c r="B440" i="5"/>
  <c r="H440" i="5"/>
  <c r="I440" i="5"/>
  <c r="B441" i="5"/>
  <c r="H441" i="5"/>
  <c r="I441" i="5"/>
  <c r="B442" i="5"/>
  <c r="H442" i="5"/>
  <c r="I442" i="5"/>
  <c r="B443" i="5"/>
  <c r="H443" i="5"/>
  <c r="I443" i="5"/>
  <c r="B444" i="5"/>
  <c r="H444" i="5"/>
  <c r="I444" i="5"/>
  <c r="B445" i="5"/>
  <c r="H445" i="5"/>
  <c r="I445" i="5"/>
  <c r="B446" i="5"/>
  <c r="H446" i="5"/>
  <c r="I446" i="5"/>
  <c r="B447" i="5"/>
  <c r="H447" i="5"/>
  <c r="I447" i="5"/>
  <c r="B448" i="5"/>
  <c r="H448" i="5"/>
  <c r="I448" i="5"/>
  <c r="B449" i="5"/>
  <c r="H449" i="5"/>
  <c r="I449" i="5"/>
  <c r="B450" i="5"/>
  <c r="H450" i="5"/>
  <c r="I450" i="5"/>
  <c r="B451" i="5"/>
  <c r="H451" i="5"/>
  <c r="I451" i="5"/>
  <c r="B452" i="5"/>
  <c r="H452" i="5"/>
  <c r="I452" i="5"/>
  <c r="B453" i="5"/>
  <c r="H453" i="5"/>
  <c r="I453" i="5"/>
  <c r="B454" i="5"/>
  <c r="H454" i="5"/>
  <c r="I454" i="5"/>
  <c r="B456" i="5"/>
  <c r="H456" i="5"/>
  <c r="I456" i="5"/>
  <c r="B457" i="5"/>
  <c r="H457" i="5"/>
  <c r="I457" i="5"/>
  <c r="B458" i="5"/>
  <c r="H458" i="5"/>
  <c r="I458" i="5"/>
  <c r="B459" i="5"/>
  <c r="H459" i="5"/>
  <c r="I459" i="5"/>
  <c r="B460" i="5"/>
  <c r="H460" i="5"/>
  <c r="I460" i="5"/>
  <c r="B461" i="5"/>
  <c r="H461" i="5"/>
  <c r="I461" i="5"/>
  <c r="B462" i="5"/>
  <c r="H462" i="5"/>
  <c r="I462" i="5"/>
  <c r="B463" i="5"/>
  <c r="H463" i="5"/>
  <c r="I463" i="5"/>
  <c r="B464" i="5"/>
  <c r="H464" i="5"/>
  <c r="I464" i="5"/>
  <c r="B465" i="5"/>
  <c r="H465" i="5"/>
  <c r="I465" i="5"/>
  <c r="B466" i="5"/>
  <c r="H466" i="5"/>
  <c r="I466" i="5"/>
  <c r="B467" i="5"/>
  <c r="H467" i="5"/>
  <c r="I467" i="5"/>
  <c r="B468" i="5"/>
  <c r="H468" i="5"/>
  <c r="I468" i="5"/>
  <c r="B469" i="5"/>
  <c r="H469" i="5"/>
  <c r="I469" i="5"/>
  <c r="B470" i="5"/>
  <c r="H470" i="5"/>
  <c r="I470" i="5"/>
  <c r="B471" i="5"/>
  <c r="H471" i="5"/>
  <c r="I471" i="5"/>
  <c r="B472" i="5"/>
  <c r="H472" i="5"/>
  <c r="I472" i="5"/>
  <c r="B473" i="5"/>
  <c r="H473" i="5"/>
  <c r="I473" i="5"/>
  <c r="B474" i="5"/>
  <c r="H474" i="5"/>
  <c r="I474" i="5"/>
  <c r="B475" i="5"/>
  <c r="H475" i="5"/>
  <c r="I475" i="5"/>
  <c r="B476" i="5"/>
  <c r="H476" i="5"/>
  <c r="I476" i="5"/>
  <c r="B477" i="5"/>
  <c r="H477" i="5"/>
  <c r="I477" i="5"/>
  <c r="B478" i="5"/>
  <c r="H478" i="5"/>
  <c r="I478" i="5"/>
  <c r="B479" i="5"/>
  <c r="H479" i="5"/>
  <c r="I479" i="5"/>
  <c r="B480" i="5"/>
  <c r="H480" i="5"/>
  <c r="I480" i="5"/>
  <c r="B481" i="5"/>
  <c r="H481" i="5"/>
  <c r="I481" i="5"/>
  <c r="B482" i="5"/>
  <c r="H482" i="5"/>
  <c r="I482" i="5"/>
  <c r="B483" i="5"/>
  <c r="H483" i="5"/>
  <c r="I483" i="5"/>
  <c r="B484" i="5"/>
  <c r="H484" i="5"/>
  <c r="I484" i="5"/>
  <c r="B485" i="5"/>
  <c r="H485" i="5"/>
  <c r="I485" i="5"/>
  <c r="B486" i="5"/>
  <c r="H486" i="5"/>
  <c r="I486" i="5"/>
  <c r="B487" i="5"/>
  <c r="H487" i="5"/>
  <c r="I487" i="5"/>
  <c r="B488" i="5"/>
  <c r="H488" i="5"/>
  <c r="I488" i="5"/>
  <c r="B489" i="5"/>
  <c r="H489" i="5"/>
  <c r="I489" i="5"/>
  <c r="B490" i="5"/>
  <c r="H490" i="5"/>
  <c r="I490" i="5"/>
  <c r="B491" i="5"/>
  <c r="H491" i="5"/>
  <c r="I491" i="5"/>
  <c r="B492" i="5"/>
  <c r="H492" i="5"/>
  <c r="I492" i="5"/>
  <c r="B493" i="5"/>
  <c r="H493" i="5"/>
  <c r="I493" i="5"/>
  <c r="B494" i="5"/>
  <c r="H494" i="5"/>
  <c r="I494" i="5"/>
  <c r="B495" i="5"/>
  <c r="H495" i="5"/>
  <c r="I495" i="5"/>
  <c r="B496" i="5"/>
  <c r="H496" i="5"/>
  <c r="I496" i="5"/>
  <c r="B497" i="5"/>
  <c r="H497" i="5"/>
  <c r="I497" i="5"/>
  <c r="B498" i="5"/>
  <c r="H498" i="5"/>
  <c r="I498" i="5"/>
  <c r="B499" i="5"/>
  <c r="H499" i="5"/>
  <c r="I499" i="5"/>
  <c r="B500" i="5"/>
  <c r="H500" i="5"/>
  <c r="I500" i="5"/>
  <c r="B501" i="5"/>
  <c r="H501" i="5"/>
  <c r="I501" i="5"/>
  <c r="B502" i="5"/>
  <c r="H502" i="5"/>
  <c r="I502" i="5"/>
  <c r="B503" i="5"/>
  <c r="I503" i="5"/>
  <c r="B504" i="5"/>
  <c r="I504" i="5"/>
  <c r="B505" i="5"/>
  <c r="H505" i="5"/>
  <c r="I505" i="5"/>
  <c r="B506" i="5"/>
  <c r="H506" i="5"/>
  <c r="I506" i="5"/>
  <c r="B507" i="5"/>
  <c r="H507" i="5"/>
  <c r="I507" i="5"/>
  <c r="B508" i="5"/>
  <c r="H508" i="5"/>
  <c r="I508" i="5"/>
  <c r="B509" i="5"/>
  <c r="H509" i="5"/>
  <c r="I509" i="5"/>
  <c r="B510" i="5"/>
  <c r="H510" i="5"/>
  <c r="I510" i="5"/>
  <c r="B511" i="5"/>
  <c r="H511" i="5"/>
  <c r="I511" i="5"/>
  <c r="B512" i="5"/>
  <c r="H512" i="5"/>
  <c r="I512" i="5"/>
  <c r="B513" i="5"/>
  <c r="H513" i="5"/>
  <c r="I513" i="5"/>
  <c r="B514" i="5"/>
  <c r="H514" i="5"/>
  <c r="I514" i="5"/>
  <c r="B515" i="5"/>
  <c r="H515" i="5"/>
  <c r="I515" i="5"/>
  <c r="B516" i="5"/>
  <c r="H516" i="5"/>
  <c r="I516" i="5"/>
  <c r="B517" i="5"/>
  <c r="H517" i="5"/>
  <c r="I517" i="5"/>
  <c r="B518" i="5"/>
  <c r="H518" i="5"/>
  <c r="I518" i="5"/>
  <c r="B519" i="5"/>
  <c r="H519" i="5"/>
  <c r="I519" i="5"/>
  <c r="B520" i="5"/>
  <c r="H520" i="5"/>
  <c r="I520" i="5"/>
  <c r="B521" i="5"/>
  <c r="H521" i="5"/>
  <c r="I521" i="5"/>
  <c r="B522" i="5"/>
  <c r="H522" i="5"/>
  <c r="I522" i="5"/>
  <c r="B523" i="5"/>
  <c r="H523" i="5"/>
  <c r="I523" i="5"/>
  <c r="B524" i="5"/>
  <c r="H524" i="5"/>
  <c r="I524" i="5"/>
  <c r="B525" i="5"/>
  <c r="H525" i="5"/>
  <c r="I525" i="5"/>
  <c r="B526" i="5"/>
  <c r="H526" i="5"/>
  <c r="I526" i="5"/>
  <c r="B527" i="5"/>
  <c r="H527" i="5"/>
  <c r="I527" i="5"/>
  <c r="B528" i="5"/>
  <c r="H528" i="5"/>
  <c r="I528" i="5"/>
  <c r="B529" i="5"/>
  <c r="H529" i="5"/>
  <c r="I529" i="5"/>
  <c r="B530" i="5"/>
  <c r="H530" i="5"/>
  <c r="I530" i="5"/>
  <c r="B531" i="5"/>
  <c r="H531" i="5"/>
  <c r="I531" i="5"/>
  <c r="B532" i="5"/>
  <c r="H532" i="5"/>
  <c r="I532" i="5"/>
  <c r="B533" i="5"/>
  <c r="H533" i="5"/>
  <c r="I533" i="5"/>
  <c r="B534" i="5"/>
  <c r="H534" i="5"/>
  <c r="I534" i="5"/>
  <c r="B535" i="5"/>
  <c r="H535" i="5"/>
  <c r="I535" i="5"/>
  <c r="B536" i="5"/>
  <c r="H536" i="5"/>
  <c r="I536" i="5"/>
  <c r="B537" i="5"/>
  <c r="H537" i="5"/>
  <c r="I537" i="5"/>
  <c r="B538" i="5"/>
  <c r="H538" i="5"/>
  <c r="I538" i="5"/>
  <c r="B539" i="5"/>
  <c r="H539" i="5"/>
  <c r="I539" i="5"/>
  <c r="B540" i="5"/>
  <c r="H540" i="5"/>
  <c r="I540" i="5"/>
  <c r="B541" i="5"/>
  <c r="H541" i="5"/>
  <c r="I541" i="5"/>
  <c r="B542" i="5"/>
  <c r="H542" i="5"/>
  <c r="I542" i="5"/>
  <c r="B543" i="5"/>
  <c r="H543" i="5"/>
  <c r="I543" i="5"/>
  <c r="B544" i="5"/>
  <c r="H544" i="5"/>
  <c r="I544" i="5"/>
  <c r="B545" i="5"/>
  <c r="H545" i="5"/>
  <c r="I545" i="5"/>
  <c r="B546" i="5"/>
  <c r="H546" i="5"/>
  <c r="I546" i="5"/>
  <c r="B547" i="5"/>
  <c r="H547" i="5"/>
  <c r="I547" i="5"/>
  <c r="B548" i="5"/>
  <c r="H548" i="5"/>
  <c r="I548" i="5"/>
  <c r="B549" i="5"/>
  <c r="H549" i="5"/>
  <c r="I549" i="5"/>
  <c r="B550" i="5"/>
  <c r="H550" i="5"/>
  <c r="I550" i="5"/>
  <c r="B551" i="5"/>
  <c r="H551" i="5"/>
  <c r="I551" i="5"/>
  <c r="B552" i="5"/>
  <c r="H552" i="5"/>
  <c r="I552" i="5"/>
  <c r="B553" i="5"/>
  <c r="H553" i="5"/>
  <c r="I553" i="5"/>
  <c r="B554" i="5"/>
  <c r="H554" i="5"/>
  <c r="I554" i="5"/>
  <c r="B555" i="5"/>
  <c r="H555" i="5"/>
  <c r="I555" i="5"/>
  <c r="B556" i="5"/>
  <c r="H556" i="5"/>
  <c r="I556" i="5"/>
  <c r="B557" i="5"/>
  <c r="H557" i="5"/>
  <c r="I557" i="5"/>
  <c r="B558" i="5"/>
  <c r="H558" i="5"/>
  <c r="I558" i="5"/>
  <c r="B559" i="5"/>
  <c r="H559" i="5"/>
  <c r="I559" i="5"/>
  <c r="B560" i="5"/>
  <c r="H560" i="5"/>
  <c r="I560" i="5"/>
  <c r="B561" i="5"/>
  <c r="H561" i="5"/>
  <c r="I561" i="5"/>
  <c r="B562" i="5"/>
  <c r="H562" i="5"/>
  <c r="I562" i="5"/>
  <c r="B565" i="5"/>
  <c r="H565" i="5"/>
  <c r="I565" i="5"/>
  <c r="B569" i="5"/>
  <c r="H569" i="5"/>
  <c r="I569" i="5"/>
  <c r="B570" i="5"/>
  <c r="H570" i="5"/>
  <c r="I570" i="5"/>
  <c r="B571" i="5"/>
  <c r="H571" i="5"/>
  <c r="I571" i="5"/>
  <c r="B572" i="5"/>
  <c r="H572" i="5"/>
  <c r="I572" i="5"/>
  <c r="B573" i="5"/>
  <c r="H573" i="5"/>
  <c r="I573" i="5"/>
  <c r="B574" i="5"/>
  <c r="H574" i="5"/>
  <c r="I574" i="5"/>
  <c r="B575" i="5"/>
  <c r="H575" i="5"/>
  <c r="I575" i="5"/>
  <c r="B580" i="5"/>
  <c r="H580" i="5"/>
  <c r="I580" i="5"/>
  <c r="B581" i="5"/>
  <c r="H581" i="5"/>
  <c r="I581" i="5"/>
  <c r="B582" i="5"/>
  <c r="H582" i="5"/>
  <c r="I582" i="5"/>
  <c r="B583" i="5"/>
  <c r="H583" i="5"/>
  <c r="I583" i="5"/>
  <c r="B584" i="5"/>
  <c r="H584" i="5"/>
  <c r="I584" i="5"/>
  <c r="B585" i="5"/>
  <c r="H585" i="5"/>
  <c r="I585" i="5"/>
  <c r="B586" i="5"/>
  <c r="H586" i="5"/>
  <c r="I586" i="5"/>
  <c r="B589" i="5"/>
  <c r="H589" i="5"/>
  <c r="I589" i="5"/>
  <c r="B593" i="5"/>
  <c r="H593" i="5"/>
  <c r="I593" i="5"/>
  <c r="B595" i="5"/>
  <c r="H595" i="5"/>
  <c r="I595" i="5"/>
  <c r="B597" i="5"/>
  <c r="H597" i="5"/>
  <c r="I597" i="5"/>
  <c r="B598" i="5"/>
  <c r="H598" i="5"/>
  <c r="I598" i="5"/>
  <c r="B599" i="5"/>
  <c r="H599" i="5"/>
  <c r="I599" i="5"/>
  <c r="B600" i="5"/>
  <c r="H600" i="5"/>
  <c r="I600" i="5"/>
  <c r="B605" i="5"/>
  <c r="H605" i="5"/>
  <c r="I605" i="5"/>
  <c r="B606" i="5"/>
  <c r="I606" i="5"/>
  <c r="B608" i="5"/>
  <c r="H608" i="5"/>
  <c r="I608" i="5"/>
  <c r="B610" i="5"/>
  <c r="H610" i="5"/>
  <c r="I610" i="5"/>
  <c r="B611" i="5"/>
  <c r="H611" i="5"/>
  <c r="I611" i="5"/>
  <c r="B612" i="5"/>
  <c r="H612" i="5"/>
  <c r="I612" i="5"/>
  <c r="B613" i="5"/>
  <c r="H613" i="5"/>
  <c r="I613" i="5"/>
  <c r="B614" i="5"/>
  <c r="H614" i="5"/>
  <c r="I614" i="5"/>
  <c r="B615" i="5"/>
  <c r="H615" i="5"/>
  <c r="I615" i="5"/>
  <c r="B616" i="5"/>
  <c r="H616" i="5"/>
  <c r="I616" i="5"/>
  <c r="B617" i="5"/>
  <c r="H617" i="5"/>
  <c r="I617" i="5"/>
  <c r="B618" i="5"/>
  <c r="H618" i="5"/>
  <c r="I618" i="5"/>
  <c r="B619" i="5"/>
  <c r="H619" i="5"/>
  <c r="I619" i="5"/>
  <c r="B620" i="5"/>
  <c r="H620" i="5"/>
  <c r="I620" i="5"/>
  <c r="B621" i="5"/>
  <c r="H621" i="5"/>
  <c r="I621" i="5"/>
  <c r="B622" i="5"/>
  <c r="H622" i="5"/>
  <c r="I622" i="5"/>
  <c r="B623" i="5"/>
  <c r="H623" i="5"/>
  <c r="I623" i="5"/>
  <c r="B624" i="5"/>
  <c r="H624" i="5"/>
  <c r="I624" i="5"/>
  <c r="B625" i="5"/>
  <c r="H625" i="5"/>
  <c r="I625" i="5"/>
  <c r="B626" i="5"/>
  <c r="H626" i="5"/>
  <c r="I626" i="5"/>
  <c r="B627" i="5"/>
  <c r="H627" i="5"/>
  <c r="I627" i="5"/>
  <c r="B628" i="5"/>
  <c r="H628" i="5"/>
  <c r="I628" i="5"/>
  <c r="B629" i="5"/>
  <c r="H629" i="5"/>
  <c r="I629" i="5"/>
  <c r="B630" i="5"/>
  <c r="H630" i="5"/>
  <c r="I630" i="5"/>
  <c r="B631" i="5"/>
  <c r="H631" i="5"/>
  <c r="I631" i="5"/>
  <c r="B632" i="5"/>
  <c r="H632" i="5"/>
  <c r="I632" i="5"/>
  <c r="B633" i="5"/>
  <c r="H633" i="5"/>
  <c r="I633" i="5"/>
  <c r="B634" i="5"/>
  <c r="H634" i="5"/>
  <c r="I634" i="5"/>
  <c r="B635" i="5"/>
  <c r="H635" i="5"/>
  <c r="I635" i="5"/>
  <c r="B636" i="5"/>
  <c r="H636" i="5"/>
  <c r="I636" i="5"/>
  <c r="B637" i="5"/>
  <c r="H637" i="5"/>
  <c r="I637" i="5"/>
  <c r="B638" i="5"/>
  <c r="H638" i="5"/>
  <c r="I638" i="5"/>
  <c r="B639" i="5"/>
  <c r="H639" i="5"/>
  <c r="I639" i="5"/>
  <c r="B640" i="5"/>
  <c r="H640" i="5"/>
  <c r="I640" i="5"/>
  <c r="B641" i="5"/>
  <c r="H641" i="5"/>
  <c r="I641" i="5"/>
  <c r="B642" i="5"/>
  <c r="H642" i="5"/>
  <c r="I642" i="5"/>
  <c r="B643" i="5"/>
  <c r="H643" i="5"/>
  <c r="I643" i="5"/>
  <c r="B644" i="5"/>
  <c r="H644" i="5"/>
  <c r="I644" i="5"/>
  <c r="B645" i="5"/>
  <c r="H645" i="5"/>
  <c r="I645" i="5"/>
  <c r="B646" i="5"/>
  <c r="H646" i="5"/>
  <c r="I646" i="5"/>
  <c r="B647" i="5"/>
  <c r="H647" i="5"/>
  <c r="I647" i="5"/>
  <c r="B648" i="5"/>
  <c r="H648" i="5"/>
  <c r="I648" i="5"/>
  <c r="B649" i="5"/>
  <c r="H649" i="5"/>
  <c r="I649" i="5"/>
  <c r="B650" i="5"/>
  <c r="H650" i="5"/>
  <c r="I650" i="5"/>
  <c r="B651" i="5"/>
  <c r="H651" i="5"/>
  <c r="I651" i="5"/>
  <c r="B652" i="5"/>
  <c r="H652" i="5"/>
  <c r="I652" i="5"/>
  <c r="B653" i="5"/>
  <c r="H653" i="5"/>
  <c r="I653" i="5"/>
  <c r="B654" i="5"/>
  <c r="H654" i="5"/>
  <c r="I654" i="5"/>
  <c r="B655" i="5"/>
  <c r="H655" i="5"/>
  <c r="I655" i="5"/>
  <c r="B656" i="5"/>
  <c r="H656" i="5"/>
  <c r="I656" i="5"/>
  <c r="B657" i="5"/>
  <c r="H657" i="5"/>
  <c r="I657" i="5"/>
  <c r="B658" i="5"/>
  <c r="H658" i="5"/>
  <c r="I658" i="5"/>
  <c r="B659" i="5"/>
  <c r="H659" i="5"/>
  <c r="I659" i="5"/>
  <c r="B660" i="5"/>
  <c r="H660" i="5"/>
  <c r="I660" i="5"/>
  <c r="B661" i="5"/>
  <c r="H661" i="5"/>
  <c r="I661" i="5"/>
  <c r="B662" i="5"/>
  <c r="H662" i="5"/>
  <c r="I662" i="5"/>
  <c r="B663" i="5"/>
  <c r="H663" i="5"/>
  <c r="I663" i="5"/>
  <c r="B664" i="5"/>
  <c r="H664" i="5"/>
  <c r="I664" i="5"/>
  <c r="B665" i="5"/>
  <c r="H665" i="5"/>
  <c r="I665" i="5"/>
  <c r="B666" i="5"/>
  <c r="H666" i="5"/>
  <c r="I666" i="5"/>
  <c r="B667" i="5"/>
  <c r="H667" i="5"/>
  <c r="I667" i="5"/>
  <c r="B668" i="5"/>
  <c r="H668" i="5"/>
  <c r="I668" i="5"/>
  <c r="B669" i="5"/>
  <c r="H669" i="5"/>
  <c r="I669" i="5"/>
  <c r="B670" i="5"/>
  <c r="H670" i="5"/>
  <c r="I670" i="5"/>
  <c r="B671" i="5"/>
  <c r="H671" i="5"/>
  <c r="I671" i="5"/>
  <c r="B672" i="5"/>
  <c r="H672" i="5"/>
  <c r="I672" i="5"/>
  <c r="B673" i="5"/>
  <c r="H673" i="5"/>
  <c r="I673" i="5"/>
  <c r="B674" i="5"/>
  <c r="H674" i="5"/>
  <c r="I674" i="5"/>
  <c r="B675" i="5"/>
  <c r="H675" i="5"/>
  <c r="I675" i="5"/>
  <c r="B676" i="5"/>
  <c r="H676" i="5"/>
  <c r="I676" i="5"/>
  <c r="B677" i="5"/>
  <c r="H677" i="5"/>
  <c r="I677" i="5"/>
  <c r="B678" i="5"/>
  <c r="H678" i="5"/>
  <c r="I678" i="5"/>
  <c r="B679" i="5"/>
  <c r="H679" i="5"/>
  <c r="I679" i="5"/>
  <c r="B680" i="5"/>
  <c r="H680" i="5"/>
  <c r="I680" i="5"/>
  <c r="B681" i="5"/>
  <c r="H681" i="5"/>
  <c r="I681" i="5"/>
  <c r="B682" i="5"/>
  <c r="H682" i="5"/>
  <c r="I682" i="5"/>
  <c r="B683" i="5"/>
  <c r="H683" i="5"/>
  <c r="I683" i="5"/>
  <c r="B684" i="5"/>
  <c r="H684" i="5"/>
  <c r="I684" i="5"/>
  <c r="B685" i="5"/>
  <c r="H685" i="5"/>
  <c r="I685" i="5"/>
  <c r="B686" i="5"/>
  <c r="H686" i="5"/>
  <c r="I686" i="5"/>
  <c r="B687" i="5"/>
  <c r="H687" i="5"/>
  <c r="I687" i="5"/>
  <c r="B688" i="5"/>
  <c r="H688" i="5"/>
  <c r="I688" i="5"/>
  <c r="B689" i="5"/>
  <c r="H689" i="5"/>
  <c r="I689" i="5"/>
  <c r="B690" i="5"/>
  <c r="H690" i="5"/>
  <c r="I690" i="5"/>
  <c r="B691" i="5"/>
  <c r="H691" i="5"/>
  <c r="I691" i="5"/>
  <c r="B692" i="5"/>
  <c r="H692" i="5"/>
  <c r="I692" i="5"/>
  <c r="B693" i="5"/>
  <c r="H693" i="5"/>
  <c r="I693" i="5"/>
  <c r="B694" i="5"/>
  <c r="H694" i="5"/>
  <c r="I694" i="5"/>
  <c r="B695" i="5"/>
  <c r="H695" i="5"/>
  <c r="I695" i="5"/>
  <c r="B696" i="5"/>
  <c r="H696" i="5"/>
  <c r="I696" i="5"/>
  <c r="B697" i="5"/>
  <c r="H697" i="5"/>
  <c r="I697" i="5"/>
  <c r="B698" i="5"/>
  <c r="H698" i="5"/>
  <c r="I698" i="5"/>
  <c r="B699" i="5"/>
  <c r="H699" i="5"/>
  <c r="I699" i="5"/>
  <c r="B700" i="5"/>
  <c r="H700" i="5"/>
  <c r="I700" i="5"/>
  <c r="B701" i="5"/>
  <c r="H701" i="5"/>
  <c r="I701" i="5"/>
  <c r="B702" i="5"/>
  <c r="H702" i="5"/>
  <c r="I702" i="5"/>
  <c r="B703" i="5"/>
  <c r="H703" i="5"/>
  <c r="I703" i="5"/>
  <c r="B704" i="5"/>
  <c r="H704" i="5"/>
  <c r="I704" i="5"/>
  <c r="B705" i="5"/>
  <c r="H705" i="5"/>
  <c r="I705" i="5"/>
  <c r="B706" i="5"/>
  <c r="H706" i="5"/>
  <c r="I706" i="5"/>
  <c r="B707" i="5"/>
  <c r="H707" i="5"/>
  <c r="I707" i="5"/>
  <c r="B708" i="5"/>
  <c r="H708" i="5"/>
  <c r="I708" i="5"/>
  <c r="B709" i="5"/>
  <c r="H709" i="5"/>
  <c r="I709" i="5"/>
  <c r="B710" i="5"/>
  <c r="H710" i="5"/>
  <c r="I710" i="5"/>
  <c r="B711" i="5"/>
  <c r="H711" i="5"/>
  <c r="I711" i="5"/>
  <c r="B712" i="5"/>
  <c r="H712" i="5"/>
  <c r="I712" i="5"/>
  <c r="B713" i="5"/>
  <c r="H713" i="5"/>
  <c r="I713" i="5"/>
  <c r="B714" i="5"/>
  <c r="H714" i="5"/>
  <c r="I714" i="5"/>
  <c r="B715" i="5"/>
  <c r="H715" i="5"/>
  <c r="I715" i="5"/>
  <c r="B716" i="5"/>
  <c r="H716" i="5"/>
  <c r="I716" i="5"/>
  <c r="B717" i="5"/>
  <c r="H717" i="5"/>
  <c r="I717" i="5"/>
  <c r="B718" i="5"/>
  <c r="H718" i="5"/>
  <c r="I718" i="5"/>
  <c r="B719" i="5"/>
  <c r="H719" i="5"/>
  <c r="I719" i="5"/>
  <c r="B720" i="5"/>
  <c r="H720" i="5"/>
  <c r="I720" i="5"/>
  <c r="B721" i="5"/>
  <c r="H721" i="5"/>
  <c r="I721" i="5"/>
  <c r="B722" i="5"/>
  <c r="H722" i="5"/>
  <c r="I722" i="5"/>
  <c r="B723" i="5"/>
  <c r="H723" i="5"/>
  <c r="I723" i="5"/>
  <c r="B724" i="5"/>
  <c r="H724" i="5"/>
  <c r="I724" i="5"/>
  <c r="B725" i="5"/>
  <c r="H725" i="5"/>
  <c r="I725" i="5"/>
  <c r="B726" i="5"/>
  <c r="H726" i="5"/>
  <c r="I726" i="5"/>
  <c r="B727" i="5"/>
  <c r="H727" i="5"/>
  <c r="I727" i="5"/>
  <c r="B728" i="5"/>
  <c r="H728" i="5"/>
  <c r="I728" i="5"/>
  <c r="B729" i="5"/>
  <c r="H729" i="5"/>
  <c r="I729" i="5"/>
  <c r="B730" i="5"/>
  <c r="H730" i="5"/>
  <c r="I730" i="5"/>
  <c r="B731" i="5"/>
  <c r="H731" i="5"/>
  <c r="I731" i="5"/>
  <c r="B732" i="5"/>
  <c r="H732" i="5"/>
  <c r="I732" i="5"/>
  <c r="B733" i="5"/>
  <c r="H733" i="5"/>
  <c r="I733" i="5"/>
  <c r="B734" i="5"/>
  <c r="H734" i="5"/>
  <c r="I734" i="5"/>
  <c r="B735" i="5"/>
  <c r="H735" i="5"/>
  <c r="I735" i="5"/>
  <c r="B736" i="5"/>
  <c r="H736" i="5"/>
  <c r="I736" i="5"/>
  <c r="B737" i="5"/>
  <c r="H737" i="5"/>
  <c r="I737" i="5"/>
  <c r="B738" i="5"/>
  <c r="H738" i="5"/>
  <c r="I738" i="5"/>
  <c r="B739" i="5"/>
  <c r="H739" i="5"/>
  <c r="I739" i="5"/>
  <c r="B740" i="5"/>
  <c r="H740" i="5"/>
  <c r="I740" i="5"/>
  <c r="B741" i="5"/>
  <c r="H741" i="5"/>
  <c r="I741" i="5"/>
  <c r="B742" i="5"/>
  <c r="H742" i="5"/>
  <c r="I742" i="5"/>
  <c r="B743" i="5"/>
  <c r="H743" i="5"/>
  <c r="I743" i="5"/>
  <c r="B744" i="5"/>
  <c r="H744" i="5"/>
  <c r="I744" i="5"/>
  <c r="B745" i="5"/>
  <c r="H745" i="5"/>
  <c r="I745" i="5"/>
  <c r="B746" i="5"/>
  <c r="H746" i="5"/>
  <c r="I746" i="5"/>
  <c r="B747" i="5"/>
  <c r="H747" i="5"/>
  <c r="I747" i="5"/>
  <c r="B748" i="5"/>
  <c r="H748" i="5"/>
  <c r="I748" i="5"/>
  <c r="B749" i="5"/>
  <c r="H749" i="5"/>
  <c r="I749" i="5"/>
  <c r="B750" i="5"/>
  <c r="H750" i="5"/>
  <c r="I750" i="5"/>
  <c r="B751" i="5"/>
  <c r="H751" i="5"/>
  <c r="I751" i="5"/>
  <c r="B752" i="5"/>
  <c r="H752" i="5"/>
  <c r="I752" i="5"/>
  <c r="B753" i="5"/>
  <c r="H753" i="5"/>
  <c r="I753" i="5"/>
  <c r="B754" i="5"/>
  <c r="H754" i="5"/>
  <c r="I754" i="5"/>
  <c r="B755" i="5"/>
  <c r="H755" i="5"/>
  <c r="I755" i="5"/>
  <c r="B756" i="5"/>
  <c r="H756" i="5"/>
  <c r="I756" i="5"/>
  <c r="B757" i="5"/>
  <c r="H757" i="5"/>
  <c r="I757" i="5"/>
  <c r="B758" i="5"/>
  <c r="H758" i="5"/>
  <c r="I758" i="5"/>
  <c r="B759" i="5"/>
  <c r="H759" i="5"/>
  <c r="I759" i="5"/>
  <c r="B760" i="5"/>
  <c r="H760" i="5"/>
  <c r="I760" i="5"/>
  <c r="B761" i="5"/>
  <c r="H761" i="5"/>
  <c r="I761" i="5"/>
  <c r="B762" i="5"/>
  <c r="H762" i="5"/>
  <c r="I762" i="5"/>
  <c r="B763" i="5"/>
  <c r="H763" i="5"/>
  <c r="I763" i="5"/>
  <c r="B764" i="5"/>
  <c r="H764" i="5"/>
  <c r="I764" i="5"/>
  <c r="B765" i="5"/>
  <c r="H765" i="5"/>
  <c r="I765" i="5"/>
  <c r="B766" i="5"/>
  <c r="H766" i="5"/>
  <c r="I766" i="5"/>
  <c r="B767" i="5"/>
  <c r="H767" i="5"/>
  <c r="I767" i="5"/>
  <c r="B768" i="5"/>
  <c r="H768" i="5"/>
  <c r="I768" i="5"/>
  <c r="B769" i="5"/>
  <c r="H769" i="5"/>
  <c r="I769" i="5"/>
  <c r="B770" i="5"/>
  <c r="H770" i="5"/>
  <c r="I770" i="5"/>
  <c r="B771" i="5"/>
  <c r="H771" i="5"/>
  <c r="I771" i="5"/>
  <c r="B772" i="5"/>
  <c r="H772" i="5"/>
  <c r="I772" i="5"/>
  <c r="B773" i="5"/>
  <c r="H773" i="5"/>
  <c r="I773" i="5"/>
  <c r="B774" i="5"/>
  <c r="H774" i="5"/>
  <c r="I774" i="5"/>
  <c r="B775" i="5"/>
  <c r="H775" i="5"/>
  <c r="I775" i="5"/>
  <c r="B776" i="5"/>
  <c r="H776" i="5"/>
  <c r="I776" i="5"/>
  <c r="B777" i="5"/>
  <c r="H777" i="5"/>
  <c r="I777" i="5"/>
  <c r="B778" i="5"/>
  <c r="H778" i="5"/>
  <c r="I778" i="5"/>
  <c r="B779" i="5"/>
  <c r="H779" i="5"/>
  <c r="I779" i="5"/>
  <c r="B780" i="5"/>
  <c r="H780" i="5"/>
  <c r="I780" i="5"/>
  <c r="B781" i="5"/>
  <c r="H781" i="5"/>
  <c r="I781" i="5"/>
  <c r="B782" i="5"/>
  <c r="H782" i="5"/>
  <c r="I782" i="5"/>
  <c r="B783" i="5"/>
  <c r="H783" i="5"/>
  <c r="I783" i="5"/>
  <c r="B784" i="5"/>
  <c r="H784" i="5"/>
  <c r="I784" i="5"/>
  <c r="B785" i="5"/>
  <c r="H785" i="5"/>
  <c r="I785" i="5"/>
  <c r="B786" i="5"/>
  <c r="H786" i="5"/>
  <c r="I786" i="5"/>
  <c r="B787" i="5"/>
  <c r="H787" i="5"/>
  <c r="I787" i="5"/>
  <c r="B788" i="5"/>
  <c r="H788" i="5"/>
  <c r="I788" i="5"/>
  <c r="B789" i="5"/>
  <c r="H789" i="5"/>
  <c r="I789" i="5"/>
  <c r="B790" i="5"/>
  <c r="H790" i="5"/>
  <c r="I790" i="5"/>
  <c r="B792" i="5"/>
  <c r="H792" i="5"/>
  <c r="I792" i="5"/>
  <c r="B793" i="5"/>
  <c r="H793" i="5"/>
  <c r="I793" i="5"/>
  <c r="B794" i="5"/>
  <c r="H794" i="5"/>
  <c r="I794" i="5"/>
  <c r="B796" i="5"/>
  <c r="H796" i="5"/>
  <c r="I796" i="5"/>
  <c r="B797" i="5"/>
  <c r="H797" i="5"/>
  <c r="I797" i="5"/>
  <c r="B798" i="5"/>
  <c r="H798" i="5"/>
  <c r="I798" i="5"/>
  <c r="B799" i="5"/>
  <c r="H799" i="5"/>
  <c r="I799" i="5"/>
  <c r="B800" i="5"/>
  <c r="H800" i="5"/>
  <c r="I800" i="5"/>
  <c r="B801" i="5"/>
  <c r="H801" i="5"/>
  <c r="I801" i="5"/>
  <c r="B804" i="5"/>
  <c r="H804" i="5"/>
  <c r="I804" i="5"/>
  <c r="B805" i="5"/>
  <c r="H805" i="5"/>
  <c r="I805" i="5"/>
  <c r="B806" i="5"/>
  <c r="H806" i="5"/>
  <c r="I806" i="5"/>
  <c r="B807" i="5"/>
  <c r="H807" i="5"/>
  <c r="I807" i="5"/>
  <c r="B808" i="5"/>
  <c r="H808" i="5"/>
  <c r="I808" i="5"/>
  <c r="B809" i="5"/>
  <c r="H809" i="5"/>
  <c r="I809" i="5"/>
  <c r="B812" i="5"/>
  <c r="H812" i="5"/>
  <c r="I812" i="5"/>
  <c r="B814" i="5"/>
  <c r="H814" i="5"/>
  <c r="I814" i="5"/>
  <c r="B815" i="5"/>
  <c r="H815" i="5"/>
  <c r="I815" i="5"/>
  <c r="B816" i="5"/>
  <c r="H816" i="5"/>
  <c r="I816" i="5"/>
  <c r="B817" i="5"/>
  <c r="H817" i="5"/>
  <c r="I817" i="5"/>
  <c r="B818" i="5"/>
  <c r="H818" i="5"/>
  <c r="I818" i="5"/>
  <c r="B824" i="5"/>
  <c r="H824" i="5"/>
  <c r="I824" i="5"/>
  <c r="B825" i="5"/>
  <c r="H825" i="5"/>
  <c r="I825" i="5"/>
  <c r="B826" i="5"/>
  <c r="H826" i="5"/>
  <c r="I826" i="5"/>
  <c r="B827" i="5"/>
  <c r="H827" i="5"/>
  <c r="I827" i="5"/>
  <c r="B828" i="5"/>
  <c r="H828" i="5"/>
  <c r="I828" i="5"/>
  <c r="B829" i="5"/>
  <c r="H829" i="5"/>
  <c r="I829" i="5"/>
  <c r="B830" i="5"/>
  <c r="H830" i="5"/>
  <c r="I830" i="5"/>
  <c r="B831" i="5"/>
  <c r="H831" i="5"/>
  <c r="I831" i="5"/>
  <c r="B832" i="5"/>
  <c r="H832" i="5"/>
  <c r="I832" i="5"/>
  <c r="B833" i="5"/>
  <c r="H833" i="5"/>
  <c r="I833" i="5"/>
  <c r="B834" i="5"/>
  <c r="H834" i="5"/>
  <c r="I834" i="5"/>
  <c r="B835" i="5"/>
  <c r="H835" i="5"/>
  <c r="I835" i="5"/>
  <c r="B836" i="5"/>
  <c r="H836" i="5"/>
  <c r="I836" i="5"/>
  <c r="B837" i="5"/>
  <c r="H837" i="5"/>
  <c r="I837" i="5"/>
  <c r="B838" i="5"/>
  <c r="H838" i="5"/>
  <c r="I838" i="5"/>
  <c r="B839" i="5"/>
  <c r="H839" i="5"/>
  <c r="I839" i="5"/>
  <c r="B840" i="5"/>
  <c r="H840" i="5"/>
  <c r="I840" i="5"/>
  <c r="B841" i="5"/>
  <c r="H841" i="5"/>
  <c r="I841" i="5"/>
  <c r="B842" i="5"/>
  <c r="H842" i="5"/>
  <c r="I842" i="5"/>
  <c r="B843" i="5"/>
  <c r="H843" i="5"/>
  <c r="I843" i="5"/>
  <c r="B844" i="5"/>
  <c r="H844" i="5"/>
  <c r="I844" i="5"/>
  <c r="B845" i="5"/>
  <c r="H845" i="5"/>
  <c r="I845" i="5"/>
  <c r="B846" i="5"/>
  <c r="H846" i="5"/>
  <c r="I846" i="5"/>
  <c r="B847" i="5"/>
  <c r="H847" i="5"/>
  <c r="I847" i="5"/>
  <c r="B848" i="5"/>
  <c r="H848" i="5"/>
  <c r="I848" i="5"/>
  <c r="B849" i="5"/>
  <c r="H849" i="5"/>
  <c r="I849" i="5"/>
  <c r="B850" i="5"/>
  <c r="H850" i="5"/>
  <c r="I850" i="5"/>
  <c r="B851" i="5"/>
  <c r="H851" i="5"/>
  <c r="I851" i="5"/>
  <c r="B852" i="5"/>
  <c r="H852" i="5"/>
  <c r="I852" i="5"/>
  <c r="B853" i="5"/>
  <c r="H853" i="5"/>
  <c r="I853" i="5"/>
  <c r="B854" i="5"/>
  <c r="H854" i="5"/>
  <c r="I854" i="5"/>
  <c r="B855" i="5"/>
  <c r="H855" i="5"/>
  <c r="I855" i="5"/>
  <c r="B856" i="5"/>
  <c r="H856" i="5"/>
  <c r="I856" i="5"/>
  <c r="B857" i="5"/>
  <c r="H857" i="5"/>
  <c r="I857" i="5"/>
  <c r="B858" i="5"/>
  <c r="H858" i="5"/>
  <c r="I858" i="5"/>
  <c r="B859" i="5"/>
  <c r="H859" i="5"/>
  <c r="I859" i="5"/>
  <c r="B860" i="5"/>
  <c r="H860" i="5"/>
  <c r="I860" i="5"/>
  <c r="B861" i="5"/>
  <c r="H861" i="5"/>
  <c r="I861" i="5"/>
  <c r="B862" i="5"/>
  <c r="H862" i="5"/>
  <c r="I862" i="5"/>
  <c r="B863" i="5"/>
  <c r="H863" i="5"/>
  <c r="I863" i="5"/>
  <c r="B864" i="5"/>
  <c r="H864" i="5"/>
  <c r="I864" i="5"/>
  <c r="B865" i="5"/>
  <c r="H865" i="5"/>
  <c r="I865" i="5"/>
  <c r="B866" i="5"/>
  <c r="H866" i="5"/>
  <c r="I866" i="5"/>
  <c r="B867" i="5"/>
  <c r="H867" i="5"/>
  <c r="I867" i="5"/>
  <c r="B868" i="5"/>
  <c r="H868" i="5"/>
  <c r="I868" i="5"/>
  <c r="B869" i="5"/>
  <c r="H869" i="5"/>
  <c r="I869" i="5"/>
  <c r="B870" i="5"/>
  <c r="H870" i="5"/>
  <c r="I870" i="5"/>
  <c r="B871" i="5"/>
  <c r="H871" i="5"/>
  <c r="I871" i="5"/>
  <c r="B872" i="5"/>
  <c r="H872" i="5"/>
  <c r="I872" i="5"/>
  <c r="B873" i="5"/>
  <c r="H873" i="5"/>
  <c r="I873" i="5"/>
  <c r="B874" i="5"/>
  <c r="H874" i="5"/>
  <c r="I874" i="5"/>
  <c r="B875" i="5"/>
  <c r="H875" i="5"/>
  <c r="I875" i="5"/>
  <c r="B876" i="5"/>
  <c r="H876" i="5"/>
  <c r="I876" i="5"/>
  <c r="B877" i="5"/>
  <c r="H877" i="5"/>
  <c r="I877" i="5"/>
  <c r="B878" i="5"/>
  <c r="H878" i="5"/>
  <c r="I878" i="5"/>
  <c r="B879" i="5"/>
  <c r="H879" i="5"/>
  <c r="I879" i="5"/>
  <c r="B880" i="5"/>
  <c r="H880" i="5"/>
  <c r="I880" i="5"/>
  <c r="B881" i="5"/>
  <c r="H881" i="5"/>
  <c r="I881" i="5"/>
  <c r="B882" i="5"/>
  <c r="H882" i="5"/>
  <c r="I882" i="5"/>
  <c r="B883" i="5"/>
  <c r="H883" i="5"/>
  <c r="I883" i="5"/>
  <c r="B884" i="5"/>
  <c r="H884" i="5"/>
  <c r="I884" i="5"/>
  <c r="B885" i="5"/>
  <c r="H885" i="5"/>
  <c r="I885" i="5"/>
  <c r="B886" i="5"/>
  <c r="H886" i="5"/>
  <c r="I886" i="5"/>
  <c r="B887" i="5"/>
  <c r="H887" i="5"/>
  <c r="I887" i="5"/>
  <c r="B888" i="5"/>
  <c r="H888" i="5"/>
  <c r="I888" i="5"/>
  <c r="B889" i="5"/>
  <c r="H889" i="5"/>
  <c r="I889" i="5"/>
  <c r="B890" i="5"/>
  <c r="H890" i="5"/>
  <c r="I890" i="5"/>
  <c r="B891" i="5"/>
  <c r="H891" i="5"/>
  <c r="I891" i="5"/>
  <c r="B892" i="5"/>
  <c r="H892" i="5"/>
  <c r="I892" i="5"/>
  <c r="B893" i="5"/>
  <c r="H893" i="5"/>
  <c r="I893" i="5"/>
  <c r="B894" i="5"/>
  <c r="H894" i="5"/>
  <c r="I894" i="5"/>
  <c r="B895" i="5"/>
  <c r="H895" i="5"/>
  <c r="I895" i="5"/>
  <c r="B896" i="5"/>
  <c r="H896" i="5"/>
  <c r="I896" i="5"/>
  <c r="B897" i="5"/>
  <c r="H897" i="5"/>
  <c r="I897" i="5"/>
  <c r="B898" i="5"/>
  <c r="H898" i="5"/>
  <c r="I898" i="5"/>
  <c r="B899" i="5"/>
  <c r="H899" i="5"/>
  <c r="I899" i="5"/>
  <c r="B900" i="5"/>
  <c r="H900" i="5"/>
  <c r="I900" i="5"/>
  <c r="B901" i="5"/>
  <c r="H901" i="5"/>
  <c r="I901" i="5"/>
  <c r="B902" i="5"/>
  <c r="H902" i="5"/>
  <c r="I902" i="5"/>
  <c r="B903" i="5"/>
  <c r="H903" i="5"/>
  <c r="I903" i="5"/>
  <c r="B904" i="5"/>
  <c r="H904" i="5"/>
  <c r="I904" i="5"/>
  <c r="B905" i="5"/>
  <c r="H905" i="5"/>
  <c r="I905" i="5"/>
  <c r="B906" i="5"/>
  <c r="H906" i="5"/>
  <c r="I906" i="5"/>
  <c r="B907" i="5"/>
  <c r="H907" i="5"/>
  <c r="I907" i="5"/>
  <c r="B908" i="5"/>
  <c r="H908" i="5"/>
  <c r="I908" i="5"/>
  <c r="B909" i="5"/>
  <c r="H909" i="5"/>
  <c r="I909" i="5"/>
  <c r="B910" i="5"/>
  <c r="H910" i="5"/>
  <c r="I910" i="5"/>
  <c r="B911" i="5"/>
  <c r="H911" i="5"/>
  <c r="I911" i="5"/>
  <c r="B912" i="5"/>
  <c r="H912" i="5"/>
  <c r="I912" i="5"/>
  <c r="B913" i="5"/>
  <c r="H913" i="5"/>
  <c r="I913" i="5"/>
  <c r="B914" i="5"/>
  <c r="H914" i="5"/>
  <c r="I914" i="5"/>
  <c r="B915" i="5"/>
  <c r="H915" i="5"/>
  <c r="I915" i="5"/>
  <c r="B917" i="5"/>
  <c r="B920" i="5"/>
  <c r="H920" i="5"/>
  <c r="I920" i="5"/>
  <c r="B921" i="5"/>
  <c r="H921" i="5"/>
  <c r="I921" i="5"/>
  <c r="B922" i="5"/>
  <c r="H922" i="5"/>
  <c r="I922" i="5"/>
  <c r="B924" i="5"/>
  <c r="H924" i="5"/>
  <c r="I924" i="5"/>
  <c r="B925" i="5"/>
  <c r="H925" i="5"/>
  <c r="I925" i="5"/>
  <c r="H926" i="5"/>
  <c r="I926" i="5"/>
  <c r="H927" i="5"/>
  <c r="I927" i="5"/>
  <c r="H928" i="5"/>
  <c r="I928" i="5"/>
  <c r="H929" i="5"/>
  <c r="I929" i="5"/>
  <c r="H930" i="5"/>
  <c r="I930" i="5"/>
  <c r="H931" i="5"/>
  <c r="I931" i="5"/>
  <c r="H932" i="5"/>
  <c r="I932" i="5"/>
  <c r="H933" i="5"/>
  <c r="I933" i="5"/>
  <c r="H934" i="5"/>
  <c r="I934" i="5"/>
  <c r="H935" i="5"/>
  <c r="I935" i="5"/>
  <c r="I936" i="5"/>
  <c r="I937" i="5"/>
  <c r="I938" i="5"/>
  <c r="I939" i="5"/>
  <c r="I940" i="5"/>
  <c r="I941" i="5"/>
  <c r="I942" i="5"/>
  <c r="I943" i="5"/>
  <c r="I944" i="5"/>
  <c r="I945" i="5"/>
  <c r="B946" i="5"/>
  <c r="I946" i="5"/>
  <c r="B947" i="5"/>
  <c r="I947" i="5"/>
  <c r="B948" i="5"/>
  <c r="I948" i="5"/>
  <c r="B949" i="5"/>
  <c r="I949" i="5"/>
  <c r="B950" i="5"/>
  <c r="I950" i="5"/>
  <c r="B951" i="5"/>
  <c r="I951" i="5"/>
  <c r="B952" i="5"/>
  <c r="I952" i="5"/>
  <c r="B953" i="5"/>
  <c r="I953" i="5"/>
  <c r="B954" i="5"/>
  <c r="I954" i="5"/>
  <c r="B955" i="5"/>
  <c r="I955" i="5"/>
  <c r="B956" i="5"/>
  <c r="I956" i="5"/>
  <c r="B957" i="5"/>
  <c r="I957" i="5"/>
  <c r="B958" i="5"/>
  <c r="I958" i="5"/>
  <c r="B959" i="5"/>
  <c r="I959" i="5"/>
  <c r="B960" i="5"/>
  <c r="I960" i="5"/>
  <c r="B961" i="5"/>
  <c r="I961" i="5"/>
  <c r="B962" i="5"/>
  <c r="I962" i="5"/>
  <c r="B963" i="5"/>
  <c r="H963" i="5"/>
  <c r="I963" i="5"/>
  <c r="B964" i="5"/>
  <c r="H964" i="5"/>
  <c r="I964" i="5"/>
  <c r="B965" i="5"/>
  <c r="H965" i="5"/>
  <c r="I965" i="5"/>
  <c r="B966" i="5"/>
  <c r="H966" i="5"/>
  <c r="I966" i="5"/>
  <c r="B967" i="5"/>
  <c r="H967" i="5"/>
  <c r="I967" i="5"/>
  <c r="B968" i="5"/>
  <c r="H968" i="5"/>
  <c r="I968" i="5"/>
  <c r="B969" i="5"/>
  <c r="H969" i="5"/>
  <c r="I969" i="5"/>
  <c r="B970" i="5"/>
  <c r="H970" i="5"/>
  <c r="I970" i="5"/>
  <c r="B971" i="5"/>
  <c r="H971" i="5"/>
  <c r="I971" i="5"/>
  <c r="B972" i="5"/>
  <c r="H972" i="5"/>
  <c r="I972" i="5"/>
  <c r="B973" i="5"/>
  <c r="H973" i="5"/>
  <c r="I973" i="5"/>
  <c r="B974" i="5"/>
  <c r="H974" i="5"/>
  <c r="I974" i="5"/>
  <c r="B975" i="5"/>
  <c r="H975" i="5"/>
  <c r="I975" i="5"/>
  <c r="B976" i="5"/>
  <c r="H976" i="5"/>
  <c r="I976" i="5"/>
  <c r="B977" i="5"/>
  <c r="H977" i="5"/>
  <c r="I977" i="5"/>
  <c r="B978" i="5"/>
  <c r="H978" i="5"/>
  <c r="I978" i="5"/>
  <c r="B979" i="5"/>
  <c r="H979" i="5"/>
  <c r="I979" i="5"/>
  <c r="B980" i="5"/>
  <c r="H980" i="5"/>
  <c r="I980" i="5"/>
  <c r="B981" i="5"/>
  <c r="H981" i="5"/>
  <c r="I981" i="5"/>
  <c r="B982" i="5"/>
  <c r="H982" i="5"/>
  <c r="I982" i="5"/>
  <c r="B983" i="5"/>
  <c r="H983" i="5"/>
  <c r="I983" i="5"/>
  <c r="B984" i="5"/>
  <c r="H984" i="5"/>
  <c r="I984" i="5"/>
  <c r="B985" i="5"/>
  <c r="H985" i="5"/>
  <c r="I985" i="5"/>
  <c r="B986" i="5"/>
  <c r="H986" i="5"/>
  <c r="I986" i="5"/>
  <c r="B987" i="5"/>
  <c r="H987" i="5"/>
  <c r="I987" i="5"/>
  <c r="B988" i="5"/>
  <c r="H988" i="5"/>
  <c r="I988" i="5"/>
  <c r="B989" i="5"/>
  <c r="H989" i="5"/>
  <c r="I989" i="5"/>
  <c r="B990" i="5"/>
  <c r="H990" i="5"/>
  <c r="I990" i="5"/>
  <c r="B991" i="5"/>
  <c r="H991" i="5"/>
  <c r="I991" i="5"/>
  <c r="B992" i="5"/>
  <c r="H992" i="5"/>
  <c r="I992" i="5"/>
  <c r="B993" i="5"/>
  <c r="H993" i="5"/>
  <c r="I993" i="5"/>
  <c r="B994" i="5"/>
  <c r="H994" i="5"/>
  <c r="I994" i="5"/>
  <c r="B995" i="5"/>
  <c r="H995" i="5"/>
  <c r="I995" i="5"/>
  <c r="B996" i="5"/>
  <c r="H996" i="5"/>
  <c r="I996" i="5"/>
  <c r="B997" i="5"/>
  <c r="H997" i="5"/>
  <c r="I997" i="5"/>
  <c r="B998" i="5"/>
  <c r="H998" i="5"/>
  <c r="I998" i="5"/>
  <c r="B999" i="5"/>
  <c r="H999" i="5"/>
  <c r="I999" i="5"/>
  <c r="B1000" i="5"/>
  <c r="H1000" i="5"/>
  <c r="I1000" i="5"/>
  <c r="B1001" i="5"/>
  <c r="H1001" i="5"/>
  <c r="I1001" i="5"/>
  <c r="B1002" i="5"/>
  <c r="H1002" i="5"/>
  <c r="I1002" i="5"/>
  <c r="B1014" i="5"/>
  <c r="H1014" i="5"/>
  <c r="I1014" i="5"/>
  <c r="B1015" i="5"/>
  <c r="H1015" i="5"/>
  <c r="I1015" i="5"/>
  <c r="B1016" i="5"/>
  <c r="H1016" i="5"/>
  <c r="I1016" i="5"/>
  <c r="B1017" i="5"/>
  <c r="H1017" i="5"/>
  <c r="I1017" i="5"/>
  <c r="B1018" i="5"/>
  <c r="H1018" i="5"/>
  <c r="I1018" i="5"/>
  <c r="B1019" i="5"/>
  <c r="H1019" i="5"/>
  <c r="I1019" i="5"/>
  <c r="B1020" i="5"/>
  <c r="H1020" i="5"/>
  <c r="I1020" i="5"/>
  <c r="B1021" i="5"/>
  <c r="H1021" i="5"/>
  <c r="I1021" i="5"/>
  <c r="B1022" i="5"/>
  <c r="H1022" i="5"/>
  <c r="I1022" i="5"/>
  <c r="B1023" i="5"/>
  <c r="H1023" i="5"/>
  <c r="I1023" i="5"/>
  <c r="B1024" i="5"/>
  <c r="H1024" i="5"/>
  <c r="I1024" i="5"/>
  <c r="B1025" i="5"/>
  <c r="H1025" i="5"/>
  <c r="I1025" i="5"/>
  <c r="B1026" i="5"/>
  <c r="H1026" i="5"/>
  <c r="I1026" i="5"/>
  <c r="B1027" i="5"/>
  <c r="H1027" i="5"/>
  <c r="I1027" i="5"/>
  <c r="B1028" i="5"/>
  <c r="H1028" i="5"/>
  <c r="I1028" i="5"/>
  <c r="B1029" i="5"/>
  <c r="H1029" i="5"/>
  <c r="I1029" i="5"/>
  <c r="B1030" i="5"/>
  <c r="H1030" i="5"/>
  <c r="I1030" i="5"/>
  <c r="B1031" i="5"/>
  <c r="H1031" i="5"/>
  <c r="I1031" i="5"/>
  <c r="B1032" i="5"/>
  <c r="H1032" i="5"/>
  <c r="I1032" i="5"/>
  <c r="B1033" i="5"/>
  <c r="H1033" i="5"/>
  <c r="I1033" i="5"/>
  <c r="B1034" i="5"/>
  <c r="H1034" i="5"/>
  <c r="I1034" i="5"/>
  <c r="B1035" i="5"/>
  <c r="H1035" i="5"/>
  <c r="I1035" i="5"/>
  <c r="B1036" i="5"/>
  <c r="H1036" i="5"/>
  <c r="I1036" i="5"/>
  <c r="B1037" i="5"/>
  <c r="H1037" i="5"/>
  <c r="I1037" i="5"/>
  <c r="B1038" i="5"/>
  <c r="H1038" i="5"/>
  <c r="I1038" i="5"/>
  <c r="B1039" i="5"/>
  <c r="H1039" i="5"/>
  <c r="I1039" i="5"/>
  <c r="B1040" i="5"/>
  <c r="H1040" i="5"/>
  <c r="I1040" i="5"/>
  <c r="B1041" i="5"/>
  <c r="H1041" i="5"/>
  <c r="I1041" i="5"/>
  <c r="B1042" i="5"/>
  <c r="H1042" i="5"/>
  <c r="I1042" i="5"/>
  <c r="B1043" i="5"/>
  <c r="H1043" i="5"/>
  <c r="I1043" i="5"/>
  <c r="B1044" i="5"/>
  <c r="H1044" i="5"/>
  <c r="I1044" i="5"/>
  <c r="B1045" i="5"/>
  <c r="H1045" i="5"/>
  <c r="I1045" i="5"/>
  <c r="B1046" i="5"/>
  <c r="H1046" i="5"/>
  <c r="I1046" i="5"/>
  <c r="B1047" i="5"/>
  <c r="H1047" i="5"/>
  <c r="I1047" i="5"/>
  <c r="B1048" i="5"/>
  <c r="H1048" i="5"/>
  <c r="I1048" i="5"/>
  <c r="B1049" i="5"/>
  <c r="H1049" i="5"/>
  <c r="I1049" i="5"/>
  <c r="B1050" i="5"/>
  <c r="H1050" i="5"/>
  <c r="I1050" i="5"/>
  <c r="B1051" i="5"/>
  <c r="H1051" i="5"/>
  <c r="I1051" i="5"/>
  <c r="B1052" i="5"/>
  <c r="H1052" i="5"/>
  <c r="I1052" i="5"/>
  <c r="B1053" i="5"/>
  <c r="H1053" i="5"/>
  <c r="I1053" i="5"/>
  <c r="B1054" i="5"/>
  <c r="H1054" i="5"/>
  <c r="I1054" i="5"/>
  <c r="B1055" i="5"/>
  <c r="H1055" i="5"/>
  <c r="I1055" i="5"/>
  <c r="B1057" i="5"/>
  <c r="H1057" i="5"/>
  <c r="I1057" i="5"/>
  <c r="B1058" i="5"/>
  <c r="H1058" i="5"/>
  <c r="I1058" i="5"/>
  <c r="B1059" i="5"/>
  <c r="H1059" i="5"/>
  <c r="I1059" i="5"/>
  <c r="B1060" i="5"/>
  <c r="H1060" i="5"/>
  <c r="I1060" i="5"/>
  <c r="B1061" i="5"/>
  <c r="H1061" i="5"/>
  <c r="I1061" i="5"/>
  <c r="B1062" i="5"/>
  <c r="H1062" i="5"/>
  <c r="I1062" i="5"/>
  <c r="B1063" i="5"/>
  <c r="H1063" i="5"/>
  <c r="I1063" i="5"/>
  <c r="B1064" i="5"/>
  <c r="H1064" i="5"/>
  <c r="I1064" i="5"/>
  <c r="B1065" i="5"/>
  <c r="H1065" i="5"/>
  <c r="I1065" i="5"/>
  <c r="B1066" i="5"/>
  <c r="H1066" i="5"/>
  <c r="I1066" i="5"/>
  <c r="B1067" i="5"/>
  <c r="H1067" i="5"/>
  <c r="I1067" i="5"/>
  <c r="B1068" i="5"/>
  <c r="H1068" i="5"/>
  <c r="I1068" i="5"/>
  <c r="B1069" i="5"/>
  <c r="H1069" i="5"/>
  <c r="I1069" i="5"/>
  <c r="B1070" i="5"/>
  <c r="H1070" i="5"/>
  <c r="I1070" i="5"/>
  <c r="B1071" i="5"/>
  <c r="H1071" i="5"/>
  <c r="I1071" i="5"/>
  <c r="B1072" i="5"/>
  <c r="H1072" i="5"/>
  <c r="I1072" i="5"/>
  <c r="B1073" i="5"/>
  <c r="H1073" i="5"/>
  <c r="I1073" i="5"/>
  <c r="B1074" i="5"/>
  <c r="H1074" i="5"/>
  <c r="I1074" i="5"/>
  <c r="B1075" i="5"/>
  <c r="H1075" i="5"/>
  <c r="I1075" i="5"/>
  <c r="B1076" i="5"/>
  <c r="H1076" i="5"/>
  <c r="I1076" i="5"/>
  <c r="B1077" i="5"/>
  <c r="H1077" i="5"/>
  <c r="I1077" i="5"/>
  <c r="B1078" i="5"/>
  <c r="H1078" i="5"/>
  <c r="I1078" i="5"/>
  <c r="B1079" i="5"/>
  <c r="H1079" i="5"/>
  <c r="I1079" i="5"/>
  <c r="B1080" i="5"/>
  <c r="H1080" i="5"/>
  <c r="I1080" i="5"/>
  <c r="B1081" i="5"/>
  <c r="H1081" i="5"/>
  <c r="I1081" i="5"/>
  <c r="B1082" i="5"/>
  <c r="H1082" i="5"/>
  <c r="I1082" i="5"/>
  <c r="B1083" i="5"/>
  <c r="H1083" i="5"/>
  <c r="I1083" i="5"/>
  <c r="B1084" i="5"/>
  <c r="H1084" i="5"/>
  <c r="I1084" i="5"/>
  <c r="B1085" i="5"/>
  <c r="H1085" i="5"/>
  <c r="I1085" i="5"/>
  <c r="B1086" i="5"/>
  <c r="H1086" i="5"/>
  <c r="I1086" i="5"/>
  <c r="B1087" i="5"/>
  <c r="H1087" i="5"/>
  <c r="I1087" i="5"/>
  <c r="B1088" i="5"/>
  <c r="H1088" i="5"/>
  <c r="I1088" i="5"/>
  <c r="B1089" i="5"/>
  <c r="H1089" i="5"/>
  <c r="I1089" i="5"/>
  <c r="B1090" i="5"/>
  <c r="H1090" i="5"/>
  <c r="I1090" i="5"/>
  <c r="B1091" i="5"/>
  <c r="H1091" i="5"/>
  <c r="I1091" i="5"/>
  <c r="B1092" i="5"/>
  <c r="H1092" i="5"/>
  <c r="I1092" i="5"/>
  <c r="B1093" i="5"/>
  <c r="H1093" i="5"/>
  <c r="I1093" i="5"/>
  <c r="B1094" i="5"/>
  <c r="H1094" i="5"/>
  <c r="I1094" i="5"/>
  <c r="B1095" i="5"/>
  <c r="H1095" i="5"/>
  <c r="I1095" i="5"/>
  <c r="B1096" i="5"/>
  <c r="H1096" i="5"/>
  <c r="I1096" i="5"/>
  <c r="B1097" i="5"/>
  <c r="H1097" i="5"/>
  <c r="I1097" i="5"/>
  <c r="B1098" i="5"/>
  <c r="H1098" i="5"/>
  <c r="I1098" i="5"/>
  <c r="B1099" i="5"/>
  <c r="H1099" i="5"/>
  <c r="I1099" i="5"/>
  <c r="B1100" i="5"/>
  <c r="H1100" i="5"/>
  <c r="I1100" i="5"/>
  <c r="B1101" i="5"/>
  <c r="H1101" i="5"/>
  <c r="I1101" i="5"/>
  <c r="B1102" i="5"/>
  <c r="H1102" i="5"/>
  <c r="I1102" i="5"/>
  <c r="B1103" i="5"/>
  <c r="H1103" i="5"/>
  <c r="I1103" i="5"/>
  <c r="B1104" i="5"/>
  <c r="H1104" i="5"/>
  <c r="I1104" i="5"/>
  <c r="B1105" i="5"/>
  <c r="H1105" i="5"/>
  <c r="I1105" i="5"/>
  <c r="B1106" i="5"/>
  <c r="H1106" i="5"/>
  <c r="I1106" i="5"/>
  <c r="B1107" i="5"/>
  <c r="H1107" i="5"/>
  <c r="I1107" i="5"/>
  <c r="B1108" i="5"/>
  <c r="H1108" i="5"/>
  <c r="I1108" i="5"/>
  <c r="B1109" i="5"/>
  <c r="H1109" i="5"/>
  <c r="I1109" i="5"/>
  <c r="B1110" i="5"/>
  <c r="H1110" i="5"/>
  <c r="I1110" i="5"/>
  <c r="B1111" i="5"/>
  <c r="H1111" i="5"/>
  <c r="I1111" i="5"/>
  <c r="B1112" i="5"/>
  <c r="H1112" i="5"/>
  <c r="I1112" i="5"/>
  <c r="B1113" i="5"/>
  <c r="H1113" i="5"/>
  <c r="I1113" i="5"/>
  <c r="B1114" i="5"/>
  <c r="H1114" i="5"/>
  <c r="I1114" i="5"/>
  <c r="B1115" i="5"/>
  <c r="H1115" i="5"/>
  <c r="I1115" i="5"/>
  <c r="B1116" i="5"/>
  <c r="H1116" i="5"/>
  <c r="I1116" i="5"/>
  <c r="B1117" i="5"/>
  <c r="H1117" i="5"/>
  <c r="I1117" i="5"/>
  <c r="B1118" i="5"/>
  <c r="H1118" i="5"/>
  <c r="I1118" i="5"/>
  <c r="B1119" i="5"/>
  <c r="H1119" i="5"/>
  <c r="I1119" i="5"/>
  <c r="B1120" i="5"/>
  <c r="H1120" i="5"/>
  <c r="I1120" i="5"/>
  <c r="B1121" i="5"/>
  <c r="H1121" i="5"/>
  <c r="I1121" i="5"/>
  <c r="B1122" i="5"/>
  <c r="H1122" i="5"/>
  <c r="I1122" i="5"/>
  <c r="B1123" i="5"/>
  <c r="H1123" i="5"/>
  <c r="I1123" i="5"/>
  <c r="B1124" i="5"/>
  <c r="H1124" i="5"/>
  <c r="I1124" i="5"/>
  <c r="B1125" i="5"/>
  <c r="H1125" i="5"/>
  <c r="I1125" i="5"/>
  <c r="B1126" i="5"/>
  <c r="H1126" i="5"/>
  <c r="I1126" i="5"/>
  <c r="B1127" i="5"/>
  <c r="H1127" i="5"/>
  <c r="I1127" i="5"/>
  <c r="B1128" i="5"/>
  <c r="H1128" i="5"/>
  <c r="I1128" i="5"/>
  <c r="B1129" i="5"/>
  <c r="H1129" i="5"/>
  <c r="I1129" i="5"/>
  <c r="B1130" i="5"/>
  <c r="H1130" i="5"/>
  <c r="I1130" i="5"/>
  <c r="B1131" i="5"/>
  <c r="H1131" i="5"/>
  <c r="I1131" i="5"/>
  <c r="B1132" i="5"/>
  <c r="H1132" i="5"/>
  <c r="I1132" i="5"/>
  <c r="B1133" i="5"/>
  <c r="H1133" i="5"/>
  <c r="I1133" i="5"/>
  <c r="B1134" i="5"/>
  <c r="H1134" i="5"/>
  <c r="I1134" i="5"/>
  <c r="B1135" i="5"/>
  <c r="H1135" i="5"/>
  <c r="I1135" i="5"/>
  <c r="B1136" i="5"/>
  <c r="H1136" i="5"/>
  <c r="I1136" i="5"/>
  <c r="B1137" i="5"/>
  <c r="H1137" i="5"/>
  <c r="I1137" i="5"/>
  <c r="B1138" i="5"/>
  <c r="H1138" i="5"/>
  <c r="I1138" i="5"/>
  <c r="B1139" i="5"/>
  <c r="H1139" i="5"/>
  <c r="I1139" i="5"/>
  <c r="B1140" i="5"/>
  <c r="H1140" i="5"/>
  <c r="I1140" i="5"/>
  <c r="B1141" i="5"/>
  <c r="H1141" i="5"/>
  <c r="I1141" i="5"/>
  <c r="B1142" i="5"/>
  <c r="H1142" i="5"/>
  <c r="I1142" i="5"/>
  <c r="B1143" i="5"/>
  <c r="H1143" i="5"/>
  <c r="I1143" i="5"/>
  <c r="B1144" i="5"/>
  <c r="H1144" i="5"/>
  <c r="I1144" i="5"/>
  <c r="B1145" i="5"/>
  <c r="H1145" i="5"/>
  <c r="I1145" i="5"/>
  <c r="B1146" i="5"/>
  <c r="H1146" i="5"/>
  <c r="I1146" i="5"/>
  <c r="B1147" i="5"/>
  <c r="H1147" i="5"/>
  <c r="I1147" i="5"/>
  <c r="B1148" i="5"/>
  <c r="H1148" i="5"/>
  <c r="I1148" i="5"/>
  <c r="B1149" i="5"/>
  <c r="H1149" i="5"/>
  <c r="I1149" i="5"/>
  <c r="B1150" i="5"/>
  <c r="H1150" i="5"/>
  <c r="I1150" i="5"/>
  <c r="B1151" i="5"/>
  <c r="H1151" i="5"/>
  <c r="I1151" i="5"/>
  <c r="B1152" i="5"/>
  <c r="H1152" i="5"/>
  <c r="I1152" i="5"/>
  <c r="B1153" i="5"/>
  <c r="H1153" i="5"/>
  <c r="I1153" i="5"/>
  <c r="B1154" i="5"/>
  <c r="H1154" i="5"/>
  <c r="I1154" i="5"/>
  <c r="B1155" i="5"/>
  <c r="H1155" i="5"/>
  <c r="I1155" i="5"/>
  <c r="B1156" i="5"/>
  <c r="H1156" i="5"/>
  <c r="I1156" i="5"/>
  <c r="B1157" i="5"/>
  <c r="H1157" i="5"/>
  <c r="I1157" i="5"/>
  <c r="B1158" i="5"/>
  <c r="H1158" i="5"/>
  <c r="I1158" i="5"/>
  <c r="B1159" i="5"/>
  <c r="H1159" i="5"/>
  <c r="I1159" i="5"/>
  <c r="B1160" i="5"/>
  <c r="H1160" i="5"/>
  <c r="I1160" i="5"/>
  <c r="B1161" i="5"/>
  <c r="H1161" i="5"/>
  <c r="I1161" i="5"/>
  <c r="B1162" i="5"/>
  <c r="H1162" i="5"/>
  <c r="I1162" i="5"/>
  <c r="B1163" i="5"/>
  <c r="H1163" i="5"/>
  <c r="I1163" i="5"/>
  <c r="B1164" i="5"/>
  <c r="H1164" i="5"/>
  <c r="I1164" i="5"/>
  <c r="B1165" i="5"/>
  <c r="H1165" i="5"/>
  <c r="I1165" i="5"/>
  <c r="B1166" i="5"/>
  <c r="H1166" i="5"/>
  <c r="I1166" i="5"/>
  <c r="B1167" i="5"/>
  <c r="H1167" i="5"/>
  <c r="I1167" i="5"/>
  <c r="B1168" i="5"/>
  <c r="H1168" i="5"/>
  <c r="I1168" i="5"/>
  <c r="B1169" i="5"/>
  <c r="H1169" i="5"/>
  <c r="I1169" i="5"/>
  <c r="B1170" i="5"/>
  <c r="H1170" i="5"/>
  <c r="I1170" i="5"/>
  <c r="B1171" i="5"/>
  <c r="H1171" i="5"/>
  <c r="I1171" i="5"/>
  <c r="B1172" i="5"/>
  <c r="H1172" i="5"/>
  <c r="I1172" i="5"/>
  <c r="B1173" i="5"/>
  <c r="H1173" i="5"/>
  <c r="I1173" i="5"/>
  <c r="B1174" i="5"/>
  <c r="H1174" i="5"/>
  <c r="I1174" i="5"/>
  <c r="B1175" i="5"/>
  <c r="H1175" i="5"/>
  <c r="I1175" i="5"/>
  <c r="B1176" i="5"/>
  <c r="H1176" i="5"/>
  <c r="I1176" i="5"/>
  <c r="B1177" i="5"/>
  <c r="H1177" i="5"/>
  <c r="I1177" i="5"/>
  <c r="B1178" i="5"/>
  <c r="H1178" i="5"/>
  <c r="I1178" i="5"/>
  <c r="B1179" i="5"/>
  <c r="H1179" i="5"/>
  <c r="I1179" i="5"/>
  <c r="B1180" i="5"/>
  <c r="H1180" i="5"/>
  <c r="I1180" i="5"/>
  <c r="B1181" i="5"/>
  <c r="H1181" i="5"/>
  <c r="I1181" i="5"/>
  <c r="B1182" i="5"/>
  <c r="H1182" i="5"/>
  <c r="I1182" i="5"/>
  <c r="B1183" i="5"/>
  <c r="H1183" i="5"/>
  <c r="I1183" i="5"/>
  <c r="B1184" i="5"/>
  <c r="H1184" i="5"/>
  <c r="I1184" i="5"/>
  <c r="B1185" i="5"/>
  <c r="H1185" i="5"/>
  <c r="I1185" i="5"/>
  <c r="B1186" i="5"/>
  <c r="H1186" i="5"/>
  <c r="I1186" i="5"/>
  <c r="B1187" i="5"/>
  <c r="H1187" i="5"/>
  <c r="I1187" i="5"/>
  <c r="B1188" i="5"/>
  <c r="H1188" i="5"/>
  <c r="I1188" i="5"/>
  <c r="B1189" i="5"/>
  <c r="H1189" i="5"/>
  <c r="I1189" i="5"/>
  <c r="B1190" i="5"/>
  <c r="H1190" i="5"/>
  <c r="I1190" i="5"/>
  <c r="B1191" i="5"/>
  <c r="H1191" i="5"/>
  <c r="I1191" i="5"/>
  <c r="B1192" i="5"/>
  <c r="H1192" i="5"/>
  <c r="I1192" i="5"/>
  <c r="B1193" i="5"/>
  <c r="H1193" i="5"/>
  <c r="I1193" i="5"/>
  <c r="B1194" i="5"/>
  <c r="H1194" i="5"/>
  <c r="I1194" i="5"/>
  <c r="B1195" i="5"/>
  <c r="H1195" i="5"/>
  <c r="I1195" i="5"/>
  <c r="B1196" i="5"/>
  <c r="H1196" i="5"/>
  <c r="I1196" i="5"/>
  <c r="B1197" i="5"/>
  <c r="H1197" i="5"/>
  <c r="I1197" i="5"/>
  <c r="B1198" i="5"/>
  <c r="H1198" i="5"/>
  <c r="I1198" i="5"/>
  <c r="B1199" i="5"/>
  <c r="H1199" i="5"/>
  <c r="I1199" i="5"/>
  <c r="B1200" i="5"/>
  <c r="H1200" i="5"/>
  <c r="I1200" i="5"/>
  <c r="B1201" i="5"/>
  <c r="H1201" i="5"/>
  <c r="I1201" i="5"/>
  <c r="B1202" i="5"/>
  <c r="H1202" i="5"/>
  <c r="I1202" i="5"/>
  <c r="B1203" i="5"/>
  <c r="H1203" i="5"/>
  <c r="I1203" i="5"/>
  <c r="B1204" i="5"/>
  <c r="H1204" i="5"/>
  <c r="I1204" i="5"/>
  <c r="B1205" i="5"/>
  <c r="H1205" i="5"/>
  <c r="I1205" i="5"/>
  <c r="B1206" i="5"/>
  <c r="H1206" i="5"/>
  <c r="I1206" i="5"/>
  <c r="B1207" i="5"/>
  <c r="H1207" i="5"/>
  <c r="I1207" i="5"/>
  <c r="B1208" i="5"/>
  <c r="H1208" i="5"/>
  <c r="I1208" i="5"/>
  <c r="B1209" i="5"/>
  <c r="H1209" i="5"/>
  <c r="I1209" i="5"/>
  <c r="B1210" i="5"/>
  <c r="H1210" i="5"/>
  <c r="I1210" i="5"/>
  <c r="B1211" i="5"/>
  <c r="H1211" i="5"/>
  <c r="I1211" i="5"/>
  <c r="B1212" i="5"/>
  <c r="H1212" i="5"/>
  <c r="I1212" i="5"/>
  <c r="B1213" i="5"/>
  <c r="H1213" i="5"/>
  <c r="I1213" i="5"/>
  <c r="B1214" i="5"/>
  <c r="H1214" i="5"/>
  <c r="I1214" i="5"/>
  <c r="B1215" i="5"/>
  <c r="H1215" i="5"/>
  <c r="I1215" i="5"/>
  <c r="B1216" i="5"/>
  <c r="H1216" i="5"/>
  <c r="I1216" i="5"/>
  <c r="B1217" i="5"/>
  <c r="H1217" i="5"/>
  <c r="I1217" i="5"/>
  <c r="B1218" i="5"/>
  <c r="H1218" i="5"/>
  <c r="I1218" i="5"/>
  <c r="B1219" i="5"/>
  <c r="H1219" i="5"/>
  <c r="I1219" i="5"/>
  <c r="B1220" i="5"/>
  <c r="H1220" i="5"/>
  <c r="I1220" i="5"/>
  <c r="B1221" i="5"/>
  <c r="H1221" i="5"/>
  <c r="I1221" i="5"/>
  <c r="B1222" i="5"/>
  <c r="H1222" i="5"/>
  <c r="I1222" i="5"/>
  <c r="B1223" i="5"/>
  <c r="H1223" i="5"/>
  <c r="I1223" i="5"/>
  <c r="B1224" i="5"/>
  <c r="H1224" i="5"/>
  <c r="I1224" i="5"/>
  <c r="B1225" i="5"/>
  <c r="H1225" i="5"/>
  <c r="I1225" i="5"/>
  <c r="B1226" i="5"/>
  <c r="H1226" i="5"/>
  <c r="I1226" i="5"/>
  <c r="B1227" i="5"/>
  <c r="H1227" i="5"/>
  <c r="I1227" i="5"/>
  <c r="B1228" i="5"/>
  <c r="H1228" i="5"/>
  <c r="I1228" i="5"/>
  <c r="B1229" i="5"/>
  <c r="H1229" i="5"/>
  <c r="I1229" i="5"/>
  <c r="B1230" i="5"/>
  <c r="H1230" i="5"/>
  <c r="I1230" i="5"/>
  <c r="B1231" i="5"/>
  <c r="H1231" i="5"/>
  <c r="I1231" i="5"/>
  <c r="B1232" i="5"/>
  <c r="H1232" i="5"/>
  <c r="I1232" i="5"/>
  <c r="B1233" i="5"/>
  <c r="H1233" i="5"/>
  <c r="I1233" i="5"/>
  <c r="B1234" i="5"/>
  <c r="H1234" i="5"/>
  <c r="I1234" i="5"/>
  <c r="B1235" i="5"/>
  <c r="H1235" i="5"/>
  <c r="I1235" i="5"/>
  <c r="B1236" i="5"/>
  <c r="H1236" i="5"/>
  <c r="I1236" i="5"/>
  <c r="B1237" i="5"/>
  <c r="H1237" i="5"/>
  <c r="I1237" i="5"/>
  <c r="B1238" i="5"/>
  <c r="H1238" i="5"/>
  <c r="I1238" i="5"/>
  <c r="B1239" i="5"/>
  <c r="H1239" i="5"/>
  <c r="I1239" i="5"/>
  <c r="B1240" i="5"/>
  <c r="H1240" i="5"/>
  <c r="I1240" i="5"/>
  <c r="B1241" i="5"/>
  <c r="H1241" i="5"/>
  <c r="I1241" i="5"/>
  <c r="B1242" i="5"/>
  <c r="H1242" i="5"/>
  <c r="I1242" i="5"/>
  <c r="B1243" i="5"/>
  <c r="H1243" i="5"/>
  <c r="I1243" i="5"/>
  <c r="B1244" i="5"/>
  <c r="H1244" i="5"/>
  <c r="I1244" i="5"/>
  <c r="B1245" i="5"/>
  <c r="H1245" i="5"/>
  <c r="I1245" i="5"/>
  <c r="B1246" i="5"/>
  <c r="H1246" i="5"/>
  <c r="I1246" i="5"/>
  <c r="B1247" i="5"/>
  <c r="H1247" i="5"/>
  <c r="I1247" i="5"/>
  <c r="B1248" i="5"/>
  <c r="H1248" i="5"/>
  <c r="I1248" i="5"/>
  <c r="B1249" i="5"/>
  <c r="H1249" i="5"/>
  <c r="I1249" i="5"/>
  <c r="B1250" i="5"/>
  <c r="H1250" i="5"/>
  <c r="I1250" i="5"/>
  <c r="B1251" i="5"/>
  <c r="H1251" i="5"/>
  <c r="I1251" i="5"/>
  <c r="B1252" i="5"/>
  <c r="H1252" i="5"/>
  <c r="I1252" i="5"/>
  <c r="B1253" i="5"/>
  <c r="H1253" i="5"/>
  <c r="I1253" i="5"/>
  <c r="B1254" i="5"/>
  <c r="H1254" i="5"/>
  <c r="I1254" i="5"/>
  <c r="B1255" i="5"/>
  <c r="H1255" i="5"/>
  <c r="I1255" i="5"/>
  <c r="B1256" i="5"/>
  <c r="H1256" i="5"/>
  <c r="I1256" i="5"/>
  <c r="B1257" i="5"/>
  <c r="H1257" i="5"/>
  <c r="I1257" i="5"/>
  <c r="B1258" i="5"/>
  <c r="H1258" i="5"/>
  <c r="I1258" i="5"/>
  <c r="B1259" i="5"/>
  <c r="H1259" i="5"/>
  <c r="I1259" i="5"/>
  <c r="B1260" i="5"/>
  <c r="H1260" i="5"/>
  <c r="I1260" i="5"/>
  <c r="B1261" i="5"/>
  <c r="H1261" i="5"/>
  <c r="I1261" i="5"/>
  <c r="B1262" i="5"/>
  <c r="H1262" i="5"/>
  <c r="I1262" i="5"/>
  <c r="B1263" i="5"/>
  <c r="H1263" i="5"/>
  <c r="I1263" i="5"/>
  <c r="B1264" i="5"/>
  <c r="H1264" i="5"/>
  <c r="I1264" i="5"/>
  <c r="B1265" i="5"/>
  <c r="H1265" i="5"/>
  <c r="I1265" i="5"/>
  <c r="B1266" i="5"/>
  <c r="H1266" i="5"/>
  <c r="I1266" i="5"/>
  <c r="B1267" i="5"/>
  <c r="H1267" i="5"/>
  <c r="I1267" i="5"/>
  <c r="B1268" i="5"/>
  <c r="H1268" i="5"/>
  <c r="I1268" i="5"/>
  <c r="B1269" i="5"/>
  <c r="H1269" i="5"/>
  <c r="I1269" i="5"/>
  <c r="B1270" i="5"/>
  <c r="H1270" i="5"/>
  <c r="I1270" i="5"/>
  <c r="B1271" i="5"/>
  <c r="H1271" i="5"/>
  <c r="I1271" i="5"/>
  <c r="B1272" i="5"/>
  <c r="H1272" i="5"/>
  <c r="I1272" i="5"/>
  <c r="B1273" i="5"/>
  <c r="H1273" i="5"/>
  <c r="I1273" i="5"/>
  <c r="B1274" i="5"/>
  <c r="H1274" i="5"/>
  <c r="I1274" i="5"/>
  <c r="B1275" i="5"/>
  <c r="H1275" i="5"/>
  <c r="I1275" i="5"/>
  <c r="B1276" i="5"/>
  <c r="H1276" i="5"/>
  <c r="I1276" i="5"/>
  <c r="B1277" i="5"/>
  <c r="H1277" i="5"/>
  <c r="I1277" i="5"/>
  <c r="B1278" i="5"/>
  <c r="H1278" i="5"/>
  <c r="I1278" i="5"/>
  <c r="B1279" i="5"/>
  <c r="H1279" i="5"/>
  <c r="I1279" i="5"/>
  <c r="B1280" i="5"/>
  <c r="H1280" i="5"/>
  <c r="I1280" i="5"/>
  <c r="B1281" i="5"/>
  <c r="H1281" i="5"/>
  <c r="I1281" i="5"/>
  <c r="B1282" i="5"/>
  <c r="H1282" i="5"/>
  <c r="I1282" i="5"/>
  <c r="B1283" i="5"/>
  <c r="H1283" i="5"/>
  <c r="I1283" i="5"/>
  <c r="B1284" i="5"/>
  <c r="H1284" i="5"/>
  <c r="I1284" i="5"/>
  <c r="B1285" i="5"/>
  <c r="H1285" i="5"/>
  <c r="I1285" i="5"/>
  <c r="B1286" i="5"/>
  <c r="H1286" i="5"/>
  <c r="I1286" i="5"/>
  <c r="B1287" i="5"/>
  <c r="H1287" i="5"/>
  <c r="I1287" i="5"/>
  <c r="B1288" i="5"/>
  <c r="H1288" i="5"/>
  <c r="I1288" i="5"/>
  <c r="B1289" i="5"/>
  <c r="H1289" i="5"/>
  <c r="I1289" i="5"/>
  <c r="B1290" i="5"/>
  <c r="H1290" i="5"/>
  <c r="I1290" i="5"/>
  <c r="B1291" i="5"/>
  <c r="H1291" i="5"/>
  <c r="I1291" i="5"/>
  <c r="B1292" i="5"/>
  <c r="H1292" i="5"/>
  <c r="I1292" i="5"/>
  <c r="D202" i="2" l="1"/>
  <c r="D6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8" i="2"/>
  <c r="F28" i="2"/>
  <c r="E29" i="2"/>
  <c r="F29" i="2"/>
  <c r="E30" i="2"/>
  <c r="F30" i="2"/>
  <c r="E31" i="2"/>
  <c r="F31" i="2"/>
  <c r="E32" i="2"/>
  <c r="F32" i="2"/>
  <c r="E33" i="2"/>
  <c r="F33" i="2"/>
  <c r="E34" i="2"/>
  <c r="F34" i="2"/>
  <c r="E35" i="2"/>
  <c r="F35" i="2"/>
  <c r="E36" i="2"/>
  <c r="F36" i="2"/>
  <c r="E37" i="2"/>
  <c r="F37" i="2"/>
  <c r="E38" i="2"/>
  <c r="F38" i="2"/>
  <c r="E39" i="2"/>
  <c r="F39" i="2"/>
  <c r="E40" i="2"/>
  <c r="F40" i="2"/>
  <c r="E41" i="2"/>
  <c r="F41" i="2"/>
  <c r="E42" i="2"/>
  <c r="F42" i="2"/>
  <c r="E43" i="2"/>
  <c r="F43" i="2"/>
  <c r="E44" i="2"/>
  <c r="F44" i="2"/>
  <c r="E45" i="2"/>
  <c r="F45" i="2"/>
  <c r="E46" i="2"/>
  <c r="F46" i="2"/>
  <c r="E47" i="2"/>
  <c r="F47" i="2"/>
  <c r="E48" i="2"/>
  <c r="F48" i="2"/>
  <c r="E49" i="2"/>
  <c r="F49" i="2"/>
  <c r="E50" i="2"/>
  <c r="F50" i="2"/>
  <c r="E51" i="2"/>
  <c r="F51" i="2"/>
  <c r="E52" i="2"/>
  <c r="F52" i="2"/>
  <c r="E53" i="2"/>
  <c r="F53" i="2"/>
  <c r="E54" i="2"/>
  <c r="F54" i="2"/>
  <c r="E55" i="2"/>
  <c r="F55" i="2"/>
  <c r="E56" i="2"/>
  <c r="F56" i="2"/>
  <c r="E57" i="2"/>
  <c r="F57" i="2"/>
  <c r="E58" i="2"/>
  <c r="F58" i="2"/>
  <c r="E59" i="2"/>
  <c r="F59" i="2"/>
  <c r="E60" i="2"/>
  <c r="F60" i="2"/>
  <c r="E61" i="2"/>
  <c r="F61" i="2"/>
  <c r="E62" i="2"/>
  <c r="F62" i="2"/>
  <c r="E63" i="2"/>
  <c r="F63" i="2"/>
  <c r="E64" i="2"/>
  <c r="F64" i="2"/>
  <c r="E65" i="2"/>
  <c r="F65" i="2"/>
  <c r="E66" i="2"/>
  <c r="F66" i="2"/>
  <c r="E67" i="2"/>
  <c r="F67" i="2"/>
  <c r="E68" i="2"/>
  <c r="F68" i="2"/>
  <c r="E69" i="2"/>
  <c r="F69" i="2"/>
  <c r="E70" i="2"/>
  <c r="F70" i="2"/>
  <c r="E71" i="2"/>
  <c r="F71" i="2"/>
  <c r="E72" i="2"/>
  <c r="F72" i="2"/>
  <c r="E73" i="2"/>
  <c r="F73" i="2"/>
  <c r="E74" i="2"/>
  <c r="F74" i="2"/>
  <c r="E75" i="2"/>
  <c r="F75" i="2"/>
  <c r="E76" i="2"/>
  <c r="F76" i="2"/>
  <c r="E77" i="2"/>
  <c r="F77" i="2"/>
  <c r="E78" i="2"/>
  <c r="F78" i="2"/>
  <c r="E79" i="2"/>
  <c r="F79" i="2"/>
  <c r="E80" i="2"/>
  <c r="F80" i="2"/>
  <c r="E81" i="2"/>
  <c r="F81" i="2"/>
  <c r="E82" i="2"/>
  <c r="F82" i="2"/>
  <c r="E83" i="2"/>
  <c r="F83" i="2"/>
  <c r="E84" i="2"/>
  <c r="F84" i="2"/>
  <c r="E85" i="2"/>
  <c r="F85" i="2"/>
  <c r="E86" i="2"/>
  <c r="F86" i="2"/>
  <c r="E87" i="2"/>
  <c r="F87" i="2"/>
  <c r="E88" i="2"/>
  <c r="F88" i="2"/>
  <c r="E89" i="2"/>
  <c r="F89" i="2"/>
  <c r="E90" i="2"/>
  <c r="F90" i="2"/>
  <c r="E91" i="2"/>
  <c r="F91" i="2"/>
  <c r="E92" i="2"/>
  <c r="F92" i="2"/>
  <c r="E93" i="2"/>
  <c r="F93" i="2"/>
  <c r="E94" i="2"/>
  <c r="F94" i="2"/>
  <c r="E95" i="2"/>
  <c r="F95" i="2"/>
  <c r="E96" i="2"/>
  <c r="F96" i="2"/>
  <c r="E97" i="2"/>
  <c r="F97" i="2"/>
  <c r="E98" i="2"/>
  <c r="F98" i="2"/>
  <c r="E99" i="2"/>
  <c r="F99" i="2"/>
  <c r="E100" i="2"/>
  <c r="F100" i="2"/>
  <c r="E101" i="2"/>
  <c r="F101" i="2"/>
  <c r="E102" i="2"/>
  <c r="F102" i="2"/>
  <c r="E103" i="2"/>
  <c r="F103" i="2"/>
  <c r="E104" i="2"/>
  <c r="F104" i="2"/>
  <c r="E105" i="2"/>
  <c r="F105" i="2"/>
  <c r="E106" i="2"/>
  <c r="F106" i="2"/>
  <c r="E107" i="2"/>
  <c r="F107" i="2"/>
  <c r="E108" i="2"/>
  <c r="F108" i="2"/>
  <c r="E109" i="2"/>
  <c r="F109" i="2"/>
  <c r="E110" i="2"/>
  <c r="F110" i="2"/>
  <c r="E111" i="2"/>
  <c r="F111" i="2"/>
  <c r="E112" i="2"/>
  <c r="F112" i="2"/>
  <c r="E113" i="2"/>
  <c r="F113" i="2"/>
  <c r="E114" i="2"/>
  <c r="F114" i="2"/>
  <c r="E115" i="2"/>
  <c r="F115" i="2"/>
  <c r="E116" i="2"/>
  <c r="F116" i="2"/>
  <c r="E117" i="2"/>
  <c r="F117" i="2"/>
  <c r="E118" i="2"/>
  <c r="F118" i="2"/>
  <c r="E119" i="2"/>
  <c r="F119" i="2"/>
  <c r="E120" i="2"/>
  <c r="F120" i="2"/>
  <c r="E121" i="2"/>
  <c r="F121" i="2"/>
  <c r="E122" i="2"/>
  <c r="F122" i="2"/>
  <c r="E123" i="2"/>
  <c r="F123" i="2"/>
  <c r="E124" i="2"/>
  <c r="F124" i="2"/>
  <c r="E125" i="2"/>
  <c r="F125" i="2"/>
  <c r="E126" i="2"/>
  <c r="F126" i="2"/>
  <c r="E127" i="2"/>
  <c r="F127" i="2"/>
  <c r="E128" i="2"/>
  <c r="F128" i="2"/>
  <c r="E129" i="2"/>
  <c r="F129" i="2"/>
  <c r="E130" i="2"/>
  <c r="F130" i="2"/>
  <c r="E131" i="2"/>
  <c r="F131" i="2"/>
  <c r="E132" i="2"/>
  <c r="F132" i="2"/>
  <c r="E133" i="2"/>
  <c r="F133" i="2"/>
  <c r="E134" i="2"/>
  <c r="F134" i="2"/>
  <c r="E135" i="2"/>
  <c r="F135" i="2"/>
  <c r="E136" i="2"/>
  <c r="F136" i="2"/>
  <c r="E137" i="2"/>
  <c r="F137" i="2"/>
  <c r="E138" i="2"/>
  <c r="F138" i="2"/>
  <c r="E139" i="2"/>
  <c r="F139" i="2"/>
  <c r="E140" i="2"/>
  <c r="F140" i="2"/>
  <c r="E141" i="2"/>
  <c r="F141" i="2"/>
  <c r="E142" i="2"/>
  <c r="F142" i="2"/>
  <c r="E143" i="2"/>
  <c r="F143" i="2"/>
  <c r="E144" i="2"/>
  <c r="F144" i="2"/>
  <c r="E145" i="2"/>
  <c r="F145" i="2"/>
  <c r="E146" i="2"/>
  <c r="F146" i="2"/>
  <c r="E147" i="2"/>
  <c r="F147" i="2"/>
  <c r="E148" i="2"/>
  <c r="F148" i="2"/>
  <c r="E149" i="2"/>
  <c r="F149" i="2"/>
  <c r="E150" i="2"/>
  <c r="F150" i="2"/>
  <c r="E151" i="2"/>
  <c r="F151" i="2"/>
  <c r="E152" i="2"/>
  <c r="F152" i="2"/>
  <c r="E153" i="2"/>
  <c r="F153" i="2"/>
  <c r="E154" i="2"/>
  <c r="F154" i="2"/>
  <c r="E155" i="2"/>
  <c r="F155" i="2"/>
  <c r="E156" i="2"/>
  <c r="F156" i="2"/>
  <c r="E157" i="2"/>
  <c r="F157" i="2"/>
  <c r="E158" i="2"/>
  <c r="F158" i="2"/>
  <c r="E159" i="2"/>
  <c r="F159" i="2"/>
  <c r="E160" i="2"/>
  <c r="F160" i="2"/>
  <c r="E161" i="2"/>
  <c r="F161" i="2"/>
  <c r="E162" i="2"/>
  <c r="F162" i="2"/>
  <c r="E163" i="2"/>
  <c r="F163" i="2"/>
  <c r="E164" i="2"/>
  <c r="F164" i="2"/>
  <c r="E165" i="2"/>
  <c r="F165" i="2"/>
  <c r="E166" i="2"/>
  <c r="F166" i="2"/>
  <c r="E167" i="2"/>
  <c r="F167" i="2"/>
  <c r="E168" i="2"/>
  <c r="F168" i="2"/>
  <c r="E169" i="2"/>
  <c r="F169" i="2"/>
  <c r="E170" i="2"/>
  <c r="F170" i="2"/>
  <c r="E171" i="2"/>
  <c r="F171" i="2"/>
  <c r="E172" i="2"/>
  <c r="F172" i="2"/>
  <c r="E173" i="2"/>
  <c r="F173" i="2"/>
  <c r="E174" i="2"/>
  <c r="F174" i="2"/>
  <c r="E175" i="2"/>
  <c r="F175" i="2"/>
  <c r="E176" i="2"/>
  <c r="F176" i="2"/>
  <c r="E177" i="2"/>
  <c r="F177" i="2"/>
  <c r="E178" i="2"/>
  <c r="F178" i="2"/>
  <c r="E179" i="2"/>
  <c r="F179" i="2"/>
  <c r="E180" i="2"/>
  <c r="F180" i="2"/>
  <c r="E181" i="2"/>
  <c r="F181" i="2"/>
  <c r="E182" i="2"/>
  <c r="F182" i="2"/>
  <c r="E183" i="2"/>
  <c r="F183" i="2"/>
  <c r="E184" i="2"/>
  <c r="F184" i="2"/>
  <c r="E185" i="2"/>
  <c r="F185" i="2"/>
  <c r="E186" i="2"/>
  <c r="F186" i="2"/>
  <c r="E187" i="2"/>
  <c r="F187" i="2"/>
  <c r="E188" i="2"/>
  <c r="F188" i="2"/>
  <c r="E189" i="2"/>
  <c r="F189" i="2"/>
  <c r="E190" i="2"/>
  <c r="F190" i="2"/>
  <c r="E191" i="2"/>
  <c r="F191" i="2"/>
  <c r="E192" i="2"/>
  <c r="F192" i="2"/>
  <c r="E193" i="2"/>
  <c r="F193" i="2"/>
  <c r="E194" i="2"/>
  <c r="F194" i="2"/>
  <c r="E195" i="2"/>
  <c r="F195" i="2"/>
  <c r="E196" i="2"/>
  <c r="F196" i="2"/>
  <c r="E197" i="2"/>
  <c r="F197" i="2"/>
  <c r="E198" i="2"/>
  <c r="F198" i="2"/>
  <c r="E199" i="2"/>
  <c r="F199" i="2"/>
  <c r="E200" i="2"/>
  <c r="F200" i="2"/>
  <c r="E201" i="2"/>
  <c r="F201" i="2"/>
  <c r="E202" i="2"/>
  <c r="F202" i="2"/>
  <c r="E5" i="2"/>
  <c r="F5" i="2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8" i="5"/>
  <c r="I29" i="5"/>
  <c r="I30" i="5"/>
  <c r="I31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5" i="5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5" i="2"/>
  <c r="O5" i="1"/>
  <c r="D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</authors>
  <commentList>
    <comment ref="B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Tip:</t>
        </r>
        <r>
          <rPr>
            <sz val="9"/>
            <color indexed="81"/>
            <rFont val="Tahoma"/>
            <family val="2"/>
          </rPr>
          <t xml:space="preserve">
This number needs to be unique. </t>
        </r>
      </text>
    </comment>
  </commentList>
</comments>
</file>

<file path=xl/sharedStrings.xml><?xml version="1.0" encoding="utf-8"?>
<sst xmlns="http://schemas.openxmlformats.org/spreadsheetml/2006/main" count="21372" uniqueCount="3257">
  <si>
    <t>Product Information</t>
  </si>
  <si>
    <t>Suppliers</t>
  </si>
  <si>
    <t>ID</t>
  </si>
  <si>
    <t>Group</t>
  </si>
  <si>
    <t>Manufacturer</t>
  </si>
  <si>
    <t>Product</t>
  </si>
  <si>
    <t>Description</t>
  </si>
  <si>
    <t>Size</t>
  </si>
  <si>
    <t>Material</t>
  </si>
  <si>
    <t>Specification</t>
  </si>
  <si>
    <t>Install Type</t>
  </si>
  <si>
    <t>Source Description</t>
  </si>
  <si>
    <t>Range</t>
  </si>
  <si>
    <t>Finish</t>
  </si>
  <si>
    <t>UPC Code</t>
  </si>
  <si>
    <t>Manufacture Code</t>
  </si>
  <si>
    <t>OEM Code</t>
  </si>
  <si>
    <t>Harrison</t>
  </si>
  <si>
    <t>Costing</t>
  </si>
  <si>
    <t>Price List</t>
  </si>
  <si>
    <t>Labor Table</t>
  </si>
  <si>
    <t>Cost</t>
  </si>
  <si>
    <t>Discount</t>
  </si>
  <si>
    <t>Units</t>
  </si>
  <si>
    <t>Date</t>
  </si>
  <si>
    <t>Status</t>
  </si>
  <si>
    <t>Time</t>
  </si>
  <si>
    <t>URL:</t>
  </si>
  <si>
    <t>http://</t>
  </si>
  <si>
    <t>Hyperlink</t>
  </si>
  <si>
    <t>Page Number:</t>
  </si>
  <si>
    <t>None</t>
  </si>
  <si>
    <t>Pipework</t>
  </si>
  <si>
    <t>(each)</t>
  </si>
  <si>
    <t>Active</t>
  </si>
  <si>
    <t xml:space="preserve"> - </t>
  </si>
  <si>
    <t>Plumbing</t>
  </si>
  <si>
    <t>Uponor</t>
  </si>
  <si>
    <t>1</t>
  </si>
  <si>
    <t>1-1/4</t>
  </si>
  <si>
    <t>eV-210518-2348-0001</t>
  </si>
  <si>
    <t>eV-210518-2348-0002</t>
  </si>
  <si>
    <t>Manifold Ball Valve</t>
  </si>
  <si>
    <t>Threaded</t>
  </si>
  <si>
    <t>Valve</t>
  </si>
  <si>
    <t>Stainless Steel</t>
  </si>
  <si>
    <t>A2771251</t>
  </si>
  <si>
    <t>A2771252</t>
  </si>
  <si>
    <t>eV-210519-1009-0001</t>
  </si>
  <si>
    <t>R32 x 3/4</t>
  </si>
  <si>
    <t>Brass</t>
  </si>
  <si>
    <t>Fitting</t>
  </si>
  <si>
    <t>A2133275</t>
  </si>
  <si>
    <t>eV-210519-1009-0002</t>
  </si>
  <si>
    <t>R32 x 1</t>
  </si>
  <si>
    <t>A2123210</t>
  </si>
  <si>
    <t>eV-210519-0912-0001</t>
  </si>
  <si>
    <t>Threaded x Soldered</t>
  </si>
  <si>
    <t>A4143210</t>
  </si>
  <si>
    <t>eV-210519-0912-0002</t>
  </si>
  <si>
    <t>A4133210</t>
  </si>
  <si>
    <t>eV-210519-0912-0003</t>
  </si>
  <si>
    <t>R32 x 1-1/4</t>
  </si>
  <si>
    <t>A4123215</t>
  </si>
  <si>
    <t>eV-210519-0923-0001</t>
  </si>
  <si>
    <t>eV-210519-0923-0002</t>
  </si>
  <si>
    <t>eV-210519-0923-0003</t>
  </si>
  <si>
    <t>R32 x 1-1/2</t>
  </si>
  <si>
    <t>eV-210519-1050-0001</t>
  </si>
  <si>
    <t>Manifold Loop End Cap</t>
  </si>
  <si>
    <t>R20</t>
  </si>
  <si>
    <t>A2080020</t>
  </si>
  <si>
    <t>eV-210519-0954-0001</t>
  </si>
  <si>
    <t>R32 x R20</t>
  </si>
  <si>
    <t>A4143220</t>
  </si>
  <si>
    <t>eV-210519-0954-0002</t>
  </si>
  <si>
    <t>R32 x R25</t>
  </si>
  <si>
    <t>A4143225</t>
  </si>
  <si>
    <t>eV-210518-0929-0001</t>
  </si>
  <si>
    <t>PEX-a Pipe Support</t>
  </si>
  <si>
    <t>1/2</t>
  </si>
  <si>
    <t>Galvanized Steel</t>
  </si>
  <si>
    <t>Hanger</t>
  </si>
  <si>
    <t>F7040500</t>
  </si>
  <si>
    <t>eV-210518-0929-0002</t>
  </si>
  <si>
    <t>3/4</t>
  </si>
  <si>
    <t>F7040750</t>
  </si>
  <si>
    <t>eV-210518-0929-0003</t>
  </si>
  <si>
    <t>F7041000</t>
  </si>
  <si>
    <t>eV-210518-0929-0004</t>
  </si>
  <si>
    <t>F7041250</t>
  </si>
  <si>
    <t>eV-210518-0929-0005</t>
  </si>
  <si>
    <t>1-1/2</t>
  </si>
  <si>
    <t>F7041500</t>
  </si>
  <si>
    <t>eV-210518-0929-0006</t>
  </si>
  <si>
    <t>2</t>
  </si>
  <si>
    <t>F7042000</t>
  </si>
  <si>
    <t>eV-210518-0929-0007</t>
  </si>
  <si>
    <t>2-1/2</t>
  </si>
  <si>
    <t>F7042500</t>
  </si>
  <si>
    <t>eV-210518-0929-0008</t>
  </si>
  <si>
    <t>3</t>
  </si>
  <si>
    <t>F7043000</t>
  </si>
  <si>
    <t>eV-210517-1322-0001</t>
  </si>
  <si>
    <t>ProPEX</t>
  </si>
  <si>
    <t>A3205050</t>
  </si>
  <si>
    <t>eV-210517-1322-0002</t>
  </si>
  <si>
    <t>A3201010</t>
  </si>
  <si>
    <t>eV-210517-1322-0003</t>
  </si>
  <si>
    <t>A3201313</t>
  </si>
  <si>
    <t>eV-210517-1322-0004</t>
  </si>
  <si>
    <t>A3201515</t>
  </si>
  <si>
    <t>eV-210517-1322-0005</t>
  </si>
  <si>
    <t>A3202020</t>
  </si>
  <si>
    <t>eV-210516-1807-0001</t>
  </si>
  <si>
    <t>1/2 x 3/4</t>
  </si>
  <si>
    <t>Brass Copper</t>
  </si>
  <si>
    <t>ProPEX x CU</t>
  </si>
  <si>
    <t>Q4385075</t>
  </si>
  <si>
    <t>eV-210516-1807-0002</t>
  </si>
  <si>
    <t>5/8 x 3/4</t>
  </si>
  <si>
    <t>Q4386375</t>
  </si>
  <si>
    <t>eV-210516-1807-0003</t>
  </si>
  <si>
    <t>Q4387575</t>
  </si>
  <si>
    <t>eV-210516-1825-0001</t>
  </si>
  <si>
    <t>Q4375075</t>
  </si>
  <si>
    <t>eV-210516-1825-0002</t>
  </si>
  <si>
    <t>Q4376375</t>
  </si>
  <si>
    <t>eV-210516-1825-0003</t>
  </si>
  <si>
    <t>Q4377575</t>
  </si>
  <si>
    <t>eV-210516-1749-0001</t>
  </si>
  <si>
    <t>5/8</t>
  </si>
  <si>
    <t>Q4710625</t>
  </si>
  <si>
    <t>eV-210516-1614-0001</t>
  </si>
  <si>
    <t>Q5575050</t>
  </si>
  <si>
    <t>eV-210516-1614-0002</t>
  </si>
  <si>
    <t>Q4576375</t>
  </si>
  <si>
    <t>eV-210516-1614-0003</t>
  </si>
  <si>
    <t>Q5577575</t>
  </si>
  <si>
    <t>eV-210516-1614-0004</t>
  </si>
  <si>
    <t>3/4 x 1</t>
  </si>
  <si>
    <t>Q5571010</t>
  </si>
  <si>
    <t>eV-210516-1614-0005</t>
  </si>
  <si>
    <t>Q5577510</t>
  </si>
  <si>
    <t>eV-210516-1614-0006</t>
  </si>
  <si>
    <t>Q5571313</t>
  </si>
  <si>
    <t>eV-210516-1614-0007</t>
  </si>
  <si>
    <t>Q5571515</t>
  </si>
  <si>
    <t>eV-210516-1614-0008</t>
  </si>
  <si>
    <t>Q5572020</t>
  </si>
  <si>
    <t>eV-210516-1444-0001</t>
  </si>
  <si>
    <t>Q5525050</t>
  </si>
  <si>
    <t>eV-210516-1444-0002</t>
  </si>
  <si>
    <t>Q4526375</t>
  </si>
  <si>
    <t>eV-210516-1444-0003</t>
  </si>
  <si>
    <t>Q5527575</t>
  </si>
  <si>
    <t>eV-210516-1444-0004</t>
  </si>
  <si>
    <t>1 x 3/4</t>
  </si>
  <si>
    <t>Q5521075</t>
  </si>
  <si>
    <t>eV-210516-1444-0005</t>
  </si>
  <si>
    <t>Q5527510</t>
  </si>
  <si>
    <t>eV-210516-1444-0006</t>
  </si>
  <si>
    <t>Q5521010</t>
  </si>
  <si>
    <t>eV-210516-1444-0007</t>
  </si>
  <si>
    <t>Q5521313</t>
  </si>
  <si>
    <t>eV-210516-1444-0008</t>
  </si>
  <si>
    <t>Q5521515</t>
  </si>
  <si>
    <t>eV-210516-1444-0009</t>
  </si>
  <si>
    <t>Q5522020</t>
  </si>
  <si>
    <t>eV-210414-1729-0001</t>
  </si>
  <si>
    <t>Plug</t>
  </si>
  <si>
    <t>Q4536363</t>
  </si>
  <si>
    <t>eV-210516-1213-0001</t>
  </si>
  <si>
    <t>Q5515050</t>
  </si>
  <si>
    <t>eV-210516-1213-0002</t>
  </si>
  <si>
    <t>3/4 x 1/2</t>
  </si>
  <si>
    <t>Q5517550</t>
  </si>
  <si>
    <t>eV-210516-1213-0003</t>
  </si>
  <si>
    <t>5/8 x 1/2</t>
  </si>
  <si>
    <t>Q4516350</t>
  </si>
  <si>
    <t>eV-210516-1213-0004</t>
  </si>
  <si>
    <t>Q5517575</t>
  </si>
  <si>
    <t>eV-210516-1213-0005</t>
  </si>
  <si>
    <t>Q4516375</t>
  </si>
  <si>
    <t>eV-210516-1213-0006</t>
  </si>
  <si>
    <t>Q5517510</t>
  </si>
  <si>
    <t>eV-210516-1213-0007</t>
  </si>
  <si>
    <t>Q5511010</t>
  </si>
  <si>
    <t>eV-210516-1213-0008</t>
  </si>
  <si>
    <t>Q5511313</t>
  </si>
  <si>
    <t>eV-210516-1213-0009</t>
  </si>
  <si>
    <t>Q5511515</t>
  </si>
  <si>
    <t>eV-210516-1213-0010</t>
  </si>
  <si>
    <t>Q5512020</t>
  </si>
  <si>
    <t>eV-210516-1836-0001</t>
  </si>
  <si>
    <t>Q5505050</t>
  </si>
  <si>
    <t>eV-210516-1836-0002</t>
  </si>
  <si>
    <t>Q4506350</t>
  </si>
  <si>
    <t>eV-210516-1836-0003</t>
  </si>
  <si>
    <t>Q4506375</t>
  </si>
  <si>
    <t>eV-210516-1836-0004</t>
  </si>
  <si>
    <t>Q5507550</t>
  </si>
  <si>
    <t>eV-210516-1836-0005</t>
  </si>
  <si>
    <t>Q5507575</t>
  </si>
  <si>
    <t>eV-210516-1836-0006</t>
  </si>
  <si>
    <t>Q5507510</t>
  </si>
  <si>
    <t>eV-210516-1836-0007</t>
  </si>
  <si>
    <t>Q5501010</t>
  </si>
  <si>
    <t>eV-210516-1836-0008</t>
  </si>
  <si>
    <t>Q5501313</t>
  </si>
  <si>
    <t>eV-210516-1836-0009</t>
  </si>
  <si>
    <t>Q5501515</t>
  </si>
  <si>
    <t>eV-210516-1836-0010</t>
  </si>
  <si>
    <t>Q5502020</t>
  </si>
  <si>
    <t>eV-210402-1009-0001</t>
  </si>
  <si>
    <t>Engineered Polymer</t>
  </si>
  <si>
    <t>Q4761515</t>
  </si>
  <si>
    <t>eV-210402-1009-0002</t>
  </si>
  <si>
    <t>Q4762020</t>
  </si>
  <si>
    <t>eV-210402-1009-0003</t>
  </si>
  <si>
    <t>Q4762525</t>
  </si>
  <si>
    <t>eV-210402-1009-0004</t>
  </si>
  <si>
    <t>Q4763030</t>
  </si>
  <si>
    <t>eV-210402-0953-001</t>
  </si>
  <si>
    <t>3/8 x 3/8</t>
  </si>
  <si>
    <t>Q4773838</t>
  </si>
  <si>
    <t>eV-210402-0953-002</t>
  </si>
  <si>
    <t>1/2 x 1/2</t>
  </si>
  <si>
    <t>Q4775050</t>
  </si>
  <si>
    <t>eV-210402-0953-003</t>
  </si>
  <si>
    <t>3/4 x 3/4</t>
  </si>
  <si>
    <t>Q4777575</t>
  </si>
  <si>
    <t>eV-210402-0953-004</t>
  </si>
  <si>
    <t>Q4775075</t>
  </si>
  <si>
    <t>eV-210402-0953-005</t>
  </si>
  <si>
    <t>1 x 1</t>
  </si>
  <si>
    <t>Q4771010</t>
  </si>
  <si>
    <t>eV-210402-0953-006</t>
  </si>
  <si>
    <t>Q4777510</t>
  </si>
  <si>
    <t>eV-210402-0953-007</t>
  </si>
  <si>
    <t>1-1/4 x 3/4</t>
  </si>
  <si>
    <t>Q4771307</t>
  </si>
  <si>
    <t>eV-210402-0953-008</t>
  </si>
  <si>
    <t>1-1/4 x 1</t>
  </si>
  <si>
    <t>Q4771310</t>
  </si>
  <si>
    <t>eV-210402-0953-009</t>
  </si>
  <si>
    <t>1-1/4 x 1-1/4</t>
  </si>
  <si>
    <t>Q4771313</t>
  </si>
  <si>
    <t>eV-210402-0953-010</t>
  </si>
  <si>
    <t>1-1/2 x 3/4</t>
  </si>
  <si>
    <t>Q4771507</t>
  </si>
  <si>
    <t>eV-210402-0953-011</t>
  </si>
  <si>
    <t>1-1/2 x 1</t>
  </si>
  <si>
    <t>Q4771510</t>
  </si>
  <si>
    <t>eV-210402-0953-012</t>
  </si>
  <si>
    <t>1-1/2 x 1-1/4</t>
  </si>
  <si>
    <t>Q4771513</t>
  </si>
  <si>
    <t>eV-210402-0953-013</t>
  </si>
  <si>
    <t>1-1/2 x 1-1/2</t>
  </si>
  <si>
    <t>Q4771515</t>
  </si>
  <si>
    <t>eV-210402-0953-014</t>
  </si>
  <si>
    <t>2 x 1-1/2</t>
  </si>
  <si>
    <t>Q4772015</t>
  </si>
  <si>
    <t>eV-210402-0953-015</t>
  </si>
  <si>
    <t>2 x 2</t>
  </si>
  <si>
    <t>Q4772020</t>
  </si>
  <si>
    <t>eV-210402-0953-016</t>
  </si>
  <si>
    <t>2-1/2 x 1-1/4</t>
  </si>
  <si>
    <t>Q4772513</t>
  </si>
  <si>
    <t>eV-210402-0953-017</t>
  </si>
  <si>
    <t>2-1/2 x 1-1/2</t>
  </si>
  <si>
    <t>Q4772515</t>
  </si>
  <si>
    <t>eV-210402-0953-018</t>
  </si>
  <si>
    <t>2-1/2 x 2</t>
  </si>
  <si>
    <t>Q4772520</t>
  </si>
  <si>
    <t>eV-210402-0953-019</t>
  </si>
  <si>
    <t>2-1/2 x 2-1/2</t>
  </si>
  <si>
    <t>Q4772525</t>
  </si>
  <si>
    <t>eV-210402-0953-020</t>
  </si>
  <si>
    <t>3 x 2</t>
  </si>
  <si>
    <t>Q4773020</t>
  </si>
  <si>
    <t>eV-210402-0953-021</t>
  </si>
  <si>
    <t>3 x 2-1/2</t>
  </si>
  <si>
    <t>Q4773025</t>
  </si>
  <si>
    <t>eV-210402-0953-022</t>
  </si>
  <si>
    <t>3 x 3</t>
  </si>
  <si>
    <t>Q4773030</t>
  </si>
  <si>
    <t>eV-210402-1001-0001</t>
  </si>
  <si>
    <t>Q4760500</t>
  </si>
  <si>
    <t>eV-210402-1001-0002</t>
  </si>
  <si>
    <t>Q4760750</t>
  </si>
  <si>
    <t>eV-210402-1001-0003</t>
  </si>
  <si>
    <t>Q4761000</t>
  </si>
  <si>
    <t>eV-210402-1001-0004</t>
  </si>
  <si>
    <t>Q4761250</t>
  </si>
  <si>
    <t>eV-210402-1001-0005</t>
  </si>
  <si>
    <t>Q4761500</t>
  </si>
  <si>
    <t>eV-210402-1001-0006</t>
  </si>
  <si>
    <t>Q4762000</t>
  </si>
  <si>
    <t>eV-210402-1001-0007</t>
  </si>
  <si>
    <t>Q4762500</t>
  </si>
  <si>
    <t>eV-210402-1001-0008</t>
  </si>
  <si>
    <t>Q4763000</t>
  </si>
  <si>
    <t>eV-210416-0919-0001</t>
  </si>
  <si>
    <t>Elbow Water Meter Fitting</t>
  </si>
  <si>
    <t>WS4360751</t>
  </si>
  <si>
    <t>eV-210416-0919-0002</t>
  </si>
  <si>
    <t>1 x 1-1/4</t>
  </si>
  <si>
    <t>WS4361001</t>
  </si>
  <si>
    <t>eV-210401-1733-0001</t>
  </si>
  <si>
    <t>Opposing-Port Tee</t>
  </si>
  <si>
    <t>1 x 1 x 3/4 x 3/4</t>
  </si>
  <si>
    <t>Q4801075</t>
  </si>
  <si>
    <t>eV-210401-1733-0002</t>
  </si>
  <si>
    <t>1-1/4 x 1-1/4 x 3/4 x 3/4</t>
  </si>
  <si>
    <t>Q4801375</t>
  </si>
  <si>
    <t>eV-210401-1733-0003</t>
  </si>
  <si>
    <t>1-1/2 x 1-1/2 x 3/4 x 3/4</t>
  </si>
  <si>
    <t>Q4801575</t>
  </si>
  <si>
    <t>eV-210401-1733-0004</t>
  </si>
  <si>
    <t>2 x 2 x 3/4 x 3/4</t>
  </si>
  <si>
    <t>Q4802075</t>
  </si>
  <si>
    <t>eV-210414-0754-0001</t>
  </si>
  <si>
    <t>Q4350500</t>
  </si>
  <si>
    <t>eV-210414-0754-0002</t>
  </si>
  <si>
    <t>Q4350750</t>
  </si>
  <si>
    <t>eV-210414-0754-0003</t>
  </si>
  <si>
    <t>Q4351000</t>
  </si>
  <si>
    <t>eV-210414-0754-0004</t>
  </si>
  <si>
    <t>Q4351250</t>
  </si>
  <si>
    <t>eV-210414-0754-0005</t>
  </si>
  <si>
    <t>Q4351500</t>
  </si>
  <si>
    <t>eV-210414-0754-0006</t>
  </si>
  <si>
    <t>Q4352000</t>
  </si>
  <si>
    <t>eV-210402-0909-001</t>
  </si>
  <si>
    <t>1/2 x 1/2 x 3/4</t>
  </si>
  <si>
    <t>Q4755575</t>
  </si>
  <si>
    <t>eV-210402-0909-002</t>
  </si>
  <si>
    <t>3/4 x 1/2 x 1/2</t>
  </si>
  <si>
    <t>Q4757555</t>
  </si>
  <si>
    <t>eV-210402-0909-003</t>
  </si>
  <si>
    <t>3/4 x 1/2 x 3/4</t>
  </si>
  <si>
    <t>Q4757557</t>
  </si>
  <si>
    <t>eV-210402-0909-004</t>
  </si>
  <si>
    <t>3/4 x 3/4 x 1/2</t>
  </si>
  <si>
    <t>Q4757550</t>
  </si>
  <si>
    <t>eV-210402-0909-005</t>
  </si>
  <si>
    <t>3/4 x 3/4 x 1</t>
  </si>
  <si>
    <t>Q4757710</t>
  </si>
  <si>
    <t>eV-210402-0909-006</t>
  </si>
  <si>
    <t>1 x 1/2 x 1</t>
  </si>
  <si>
    <t>Q4751501</t>
  </si>
  <si>
    <t>eV-210402-0909-007</t>
  </si>
  <si>
    <t>1 x 3/4 x 1/2</t>
  </si>
  <si>
    <t>Q4751750</t>
  </si>
  <si>
    <t>eV-210402-0909-008</t>
  </si>
  <si>
    <t>1 x 3/4 x 3/4</t>
  </si>
  <si>
    <t>Q4751775</t>
  </si>
  <si>
    <t>eV-210402-0909-009</t>
  </si>
  <si>
    <t>1 x 3/4 x 1</t>
  </si>
  <si>
    <t>Q4751751</t>
  </si>
  <si>
    <t>eV-210402-0909-010</t>
  </si>
  <si>
    <t>1 x 3/4 x 1-1/4</t>
  </si>
  <si>
    <t>Q4751753</t>
  </si>
  <si>
    <t>eV-210402-0909-011</t>
  </si>
  <si>
    <t>1 x 1 x 1/2</t>
  </si>
  <si>
    <t>Q4751150</t>
  </si>
  <si>
    <t>eV-210402-0909-012</t>
  </si>
  <si>
    <t>1 x 1 x 3/4</t>
  </si>
  <si>
    <t>Q4751175</t>
  </si>
  <si>
    <t>eV-210402-0909-013</t>
  </si>
  <si>
    <t>1 x 1 x 1-1/4</t>
  </si>
  <si>
    <t>Q4751113</t>
  </si>
  <si>
    <t>eV-210402-0909-014</t>
  </si>
  <si>
    <t>1-1/4 x 3/4 x 3/4</t>
  </si>
  <si>
    <t>Q4751377</t>
  </si>
  <si>
    <t>eV-210402-0909-015</t>
  </si>
  <si>
    <t>1-1/4 x 3/4 x 1</t>
  </si>
  <si>
    <t>Q4751371</t>
  </si>
  <si>
    <t>eV-210402-0909-016</t>
  </si>
  <si>
    <t>1-1/4 x 3/4 x 1-1/4</t>
  </si>
  <si>
    <t>Q4751373</t>
  </si>
  <si>
    <t>eV-210402-0909-017</t>
  </si>
  <si>
    <t>1-1/4 x 1 x 3/4</t>
  </si>
  <si>
    <t>Q4751317</t>
  </si>
  <si>
    <t>eV-210402-0909-018</t>
  </si>
  <si>
    <t>1-1/4 x 1 x 1</t>
  </si>
  <si>
    <t>Q4751311</t>
  </si>
  <si>
    <t>eV-210402-0909-019</t>
  </si>
  <si>
    <t>1-1/4 x 1-1/4 x 3/4</t>
  </si>
  <si>
    <t>Q4751350</t>
  </si>
  <si>
    <t>eV-210402-0909-020</t>
  </si>
  <si>
    <t>1-1/4 x 1-1/4 x 1/2</t>
  </si>
  <si>
    <t>Q4751337</t>
  </si>
  <si>
    <t>eV-210402-0909-021</t>
  </si>
  <si>
    <t>1-1/4 x 1-1/4 x 1</t>
  </si>
  <si>
    <t>Q4751331</t>
  </si>
  <si>
    <t>eV-210402-0909-022</t>
  </si>
  <si>
    <t>1-1/2 x 3/4 x 3/4</t>
  </si>
  <si>
    <t>Q4751577</t>
  </si>
  <si>
    <t>eV-210402-0909-023</t>
  </si>
  <si>
    <t>1-1/2 x 3/4 x 1-1/2</t>
  </si>
  <si>
    <t>Q4751575</t>
  </si>
  <si>
    <t>eV-210402-0909-024</t>
  </si>
  <si>
    <t>1-1/2 x 1 x 3/4</t>
  </si>
  <si>
    <t>Q4751517</t>
  </si>
  <si>
    <t>eV-210402-0909-025</t>
  </si>
  <si>
    <t>1-1/2 x 1 x 1</t>
  </si>
  <si>
    <t>Q4751511</t>
  </si>
  <si>
    <t>eV-210402-0909-026</t>
  </si>
  <si>
    <t>1-1/2 x 1 x 1-1/2</t>
  </si>
  <si>
    <t>Q4751505</t>
  </si>
  <si>
    <t>eV-210402-0909-027</t>
  </si>
  <si>
    <t>1-1/2 x 1-1/4 x 3/4</t>
  </si>
  <si>
    <t>Q4751537</t>
  </si>
  <si>
    <t>eV-210402-0909-028</t>
  </si>
  <si>
    <t>1-1/2 x 1-1/4 x 1</t>
  </si>
  <si>
    <t>Q4751531</t>
  </si>
  <si>
    <t>eV-210402-0909-029</t>
  </si>
  <si>
    <t>1-1/2 x 1-1/4 x 1-1/4</t>
  </si>
  <si>
    <t>Q4751533</t>
  </si>
  <si>
    <t>eV-210402-0909-030</t>
  </si>
  <si>
    <t>1-1/2 x 1-1/2 x 1/2</t>
  </si>
  <si>
    <t>Q4751550</t>
  </si>
  <si>
    <t>eV-210402-0909-031</t>
  </si>
  <si>
    <t>1-1/2 x 1-1/2 x 3/4</t>
  </si>
  <si>
    <t>Q4751557</t>
  </si>
  <si>
    <t>eV-210402-0909-032</t>
  </si>
  <si>
    <t>1-1/2 x 1-1/2 x 1</t>
  </si>
  <si>
    <t>Q4751551</t>
  </si>
  <si>
    <t>eV-210402-0909-033</t>
  </si>
  <si>
    <t>1-1/2 x 1-1/2 x 1-1/4</t>
  </si>
  <si>
    <t>Q4751553</t>
  </si>
  <si>
    <t>eV-210402-0909-034</t>
  </si>
  <si>
    <t>2 x 1 x 1</t>
  </si>
  <si>
    <t>Q4752110</t>
  </si>
  <si>
    <t>eV-210402-0909-035</t>
  </si>
  <si>
    <t>2 x 1-1/2 x 1</t>
  </si>
  <si>
    <t>Q4752575</t>
  </si>
  <si>
    <t>eV-210402-0909-036</t>
  </si>
  <si>
    <t>2 x 1-1/2 x 1-1/4</t>
  </si>
  <si>
    <t>Q4752051</t>
  </si>
  <si>
    <t>eV-210402-0909-037</t>
  </si>
  <si>
    <t>2 x 1-1/2 x 1-1/2</t>
  </si>
  <si>
    <t>Q4752053</t>
  </si>
  <si>
    <t>eV-210402-0909-038</t>
  </si>
  <si>
    <t>2 x 1-1/2 x 3/4</t>
  </si>
  <si>
    <t>Q4752055</t>
  </si>
  <si>
    <t>eV-210402-0909-039</t>
  </si>
  <si>
    <t>2 x 1-1/2 x 2</t>
  </si>
  <si>
    <t>Q4752152</t>
  </si>
  <si>
    <t>eV-210402-0909-040</t>
  </si>
  <si>
    <t>2 x 2 x 1/2</t>
  </si>
  <si>
    <t>Q4752250</t>
  </si>
  <si>
    <t>eV-210402-0909-041</t>
  </si>
  <si>
    <t>2 x 2 x 3/4</t>
  </si>
  <si>
    <t>Q4752275</t>
  </si>
  <si>
    <t>eV-210402-0909-042</t>
  </si>
  <si>
    <t>2 x 2 x 1</t>
  </si>
  <si>
    <t>Q4752210</t>
  </si>
  <si>
    <t>eV-210402-0909-043</t>
  </si>
  <si>
    <t>2 x 2 x 1-1/4</t>
  </si>
  <si>
    <t>Q4752215</t>
  </si>
  <si>
    <t>eV-210402-0909-044</t>
  </si>
  <si>
    <t>2 x 2 x 1-1/2</t>
  </si>
  <si>
    <t>Q4752213</t>
  </si>
  <si>
    <t>eV-210402-0909-045</t>
  </si>
  <si>
    <t>2-1/2 x 2 x 1-1/2</t>
  </si>
  <si>
    <t>Q4752525</t>
  </si>
  <si>
    <t>eV-210402-0909-046</t>
  </si>
  <si>
    <t>2-1/2 x 2 x 2</t>
  </si>
  <si>
    <t>Q4752522</t>
  </si>
  <si>
    <t>eV-210402-0909-047</t>
  </si>
  <si>
    <t>2-1/2 x 2-1/2 x 3/4</t>
  </si>
  <si>
    <t>Q4752557</t>
  </si>
  <si>
    <t>eV-210402-0909-048</t>
  </si>
  <si>
    <t>2-1/2 x 2-1/2 x 1</t>
  </si>
  <si>
    <t>Q4752510</t>
  </si>
  <si>
    <t>eV-210402-0909-049</t>
  </si>
  <si>
    <t>2-1/2 x 2-1/2 x 1-1/4</t>
  </si>
  <si>
    <t>Q4752513</t>
  </si>
  <si>
    <t>eV-210402-0909-050</t>
  </si>
  <si>
    <t>2-1/2 x 2-1/2 x 1-1/2</t>
  </si>
  <si>
    <t>Q4752515</t>
  </si>
  <si>
    <t>eV-210402-0909-051</t>
  </si>
  <si>
    <t>2-1/2 x 2-1/2 x 2</t>
  </si>
  <si>
    <t>Q4752520</t>
  </si>
  <si>
    <t>eV-210402-0909-052</t>
  </si>
  <si>
    <t>3 x 2 x 2</t>
  </si>
  <si>
    <t>Q4753220</t>
  </si>
  <si>
    <t>eV-210402-0909-053</t>
  </si>
  <si>
    <t>3 x 2-1/2 x 1-1/2</t>
  </si>
  <si>
    <t>Q4753215</t>
  </si>
  <si>
    <t>eV-210402-0909-054</t>
  </si>
  <si>
    <t>3 x 2-1/2 x 2</t>
  </si>
  <si>
    <t>Q4753252</t>
  </si>
  <si>
    <t>eV-210402-0909-055</t>
  </si>
  <si>
    <t>3 x 3 x 3/4</t>
  </si>
  <si>
    <t>Q4753375</t>
  </si>
  <si>
    <t>eV-210402-0909-056</t>
  </si>
  <si>
    <t>3 x 3 x 1</t>
  </si>
  <si>
    <t>Q4753310</t>
  </si>
  <si>
    <t>eV-210402-0909-057</t>
  </si>
  <si>
    <t>3 x 3 x 1-1/4</t>
  </si>
  <si>
    <t>Q4753313</t>
  </si>
  <si>
    <t>eV-210402-0909-058</t>
  </si>
  <si>
    <t>3 x 3 x 1-1/2</t>
  </si>
  <si>
    <t>Q4753315</t>
  </si>
  <si>
    <t>eV-210402-0909-059</t>
  </si>
  <si>
    <t>3 x 3 x 2</t>
  </si>
  <si>
    <t>Q4753320</t>
  </si>
  <si>
    <t>eV-210402-0909-060</t>
  </si>
  <si>
    <t>3 x 3 x 2-1/2</t>
  </si>
  <si>
    <t>Q4753325</t>
  </si>
  <si>
    <t>eV-210416-0852-0001</t>
  </si>
  <si>
    <t>Straight Water Meter Fitting</t>
  </si>
  <si>
    <t>WS4360750</t>
  </si>
  <si>
    <t>eV-210416-0852-0002</t>
  </si>
  <si>
    <t>WS4361000</t>
  </si>
  <si>
    <t>eV-210518-0733-0001</t>
  </si>
  <si>
    <t>Swivel Faucet Adapter</t>
  </si>
  <si>
    <t>Q4360500</t>
  </si>
  <si>
    <t>eV-210416-1019-0001</t>
  </si>
  <si>
    <t>Q4755050</t>
  </si>
  <si>
    <t>eV-210416-1019-0002</t>
  </si>
  <si>
    <t>Q4757575</t>
  </si>
  <si>
    <t>eV-210416-1019-0003</t>
  </si>
  <si>
    <t>Q4751010</t>
  </si>
  <si>
    <t>eV-210416-1019-0004</t>
  </si>
  <si>
    <t>Q4751313</t>
  </si>
  <si>
    <t>eV-210416-1019-0005</t>
  </si>
  <si>
    <t>Q4751515</t>
  </si>
  <si>
    <t>eV-210416-1019-0006</t>
  </si>
  <si>
    <t>Q4752000</t>
  </si>
  <si>
    <t>eV-210416-1019-0007</t>
  </si>
  <si>
    <t>Q4752500</t>
  </si>
  <si>
    <t>eV-210416-1019-0008</t>
  </si>
  <si>
    <t>Q4753000</t>
  </si>
  <si>
    <t>eV-210519-1115-0001</t>
  </si>
  <si>
    <t>R20 x 3/8</t>
  </si>
  <si>
    <t>ProPEX x Threaded</t>
  </si>
  <si>
    <t>Q4020375</t>
  </si>
  <si>
    <t>eV-210519-1115-0002</t>
  </si>
  <si>
    <t>R20 x 1/2</t>
  </si>
  <si>
    <t>Q4020500</t>
  </si>
  <si>
    <t>eV-210519-1115-0003</t>
  </si>
  <si>
    <t>R20 x 5/8</t>
  </si>
  <si>
    <t>Q4020625</t>
  </si>
  <si>
    <t>eV-210519-1115-0004</t>
  </si>
  <si>
    <t>R20 x 3/4</t>
  </si>
  <si>
    <t>Q4020750</t>
  </si>
  <si>
    <t>eV-210519-1115-0005</t>
  </si>
  <si>
    <t>R25 x 5/8</t>
  </si>
  <si>
    <t>Q4030625</t>
  </si>
  <si>
    <t>eV-210519-1115-0006</t>
  </si>
  <si>
    <t>R25 x 3/4</t>
  </si>
  <si>
    <t>Q4030750</t>
  </si>
  <si>
    <t>eV-210517-0900-0001</t>
  </si>
  <si>
    <t>Lead Free Brass</t>
  </si>
  <si>
    <t>LF4815050</t>
  </si>
  <si>
    <t>eV-210517-0900-0002</t>
  </si>
  <si>
    <t>LF4817575</t>
  </si>
  <si>
    <t>eV-210517-1255-0001</t>
  </si>
  <si>
    <t>Lead Free Brass Copper</t>
  </si>
  <si>
    <t>ProPEX x Soldered</t>
  </si>
  <si>
    <t>LF4805050</t>
  </si>
  <si>
    <t>eV-210517-1255-0002</t>
  </si>
  <si>
    <t>LF4807575</t>
  </si>
  <si>
    <t>ProPEX x MIP</t>
  </si>
  <si>
    <t>LF4795050</t>
  </si>
  <si>
    <t>eV-210408-1437-0001</t>
  </si>
  <si>
    <t>LFC4825050</t>
  </si>
  <si>
    <t>eV-210408-1437-0002</t>
  </si>
  <si>
    <t>LFC4827575</t>
  </si>
  <si>
    <t>eV-210408-1437-0003</t>
  </si>
  <si>
    <t>LFC4821010</t>
  </si>
  <si>
    <t>eV-210408-1437-0004</t>
  </si>
  <si>
    <t>LFC4821313</t>
  </si>
  <si>
    <t>eV-210408-1437-0005</t>
  </si>
  <si>
    <t>LFC4821515</t>
  </si>
  <si>
    <t>eV-210408-1437-0006</t>
  </si>
  <si>
    <t>LFC4822020</t>
  </si>
  <si>
    <t>eV-210516-1540-0001</t>
  </si>
  <si>
    <t>3/8 x 1/2</t>
  </si>
  <si>
    <t>LF4543850</t>
  </si>
  <si>
    <t>eV-210516-1658-0001</t>
  </si>
  <si>
    <t>ProPEX x PB</t>
  </si>
  <si>
    <t>LF4585050</t>
  </si>
  <si>
    <t>eV-210516-1711-0001</t>
  </si>
  <si>
    <t>ProPEX x PE</t>
  </si>
  <si>
    <t>LF4591010</t>
  </si>
  <si>
    <t>eV-210405-1300-0001</t>
  </si>
  <si>
    <t>Lead Free Brass CPVC</t>
  </si>
  <si>
    <t>ProPEX x Socket</t>
  </si>
  <si>
    <t>CP4511313</t>
  </si>
  <si>
    <t>eV-210405-1300-0002</t>
  </si>
  <si>
    <t>CP4511515</t>
  </si>
  <si>
    <t>eV-210405-1300-0003</t>
  </si>
  <si>
    <t>CP4512020</t>
  </si>
  <si>
    <t>eV-210405-2254-0001</t>
  </si>
  <si>
    <t>ProPEX x Spigot</t>
  </si>
  <si>
    <t>CP4501313</t>
  </si>
  <si>
    <t>eV-210405-2254-0002</t>
  </si>
  <si>
    <t>CP4501515</t>
  </si>
  <si>
    <t>eV-210405-2254-0003</t>
  </si>
  <si>
    <t>CP4502020</t>
  </si>
  <si>
    <t>eV-210406-1337-0001</t>
  </si>
  <si>
    <t>1/2 x 3/8</t>
  </si>
  <si>
    <t>ProPEX x FIP</t>
  </si>
  <si>
    <t>LF4235038</t>
  </si>
  <si>
    <t>eV-210406-1337-0002</t>
  </si>
  <si>
    <t>LF4235050</t>
  </si>
  <si>
    <t>eV-210406-1337-0003</t>
  </si>
  <si>
    <t>LF4237575</t>
  </si>
  <si>
    <t>eV-210406-1337-0004</t>
  </si>
  <si>
    <t>LF4231010</t>
  </si>
  <si>
    <t>eV-210516-1624-0001</t>
  </si>
  <si>
    <t>LF4710500</t>
  </si>
  <si>
    <t>eV-210516-1624-0002</t>
  </si>
  <si>
    <t>LF4710750</t>
  </si>
  <si>
    <t>eV-210516-1645-0001</t>
  </si>
  <si>
    <t>LF4730500</t>
  </si>
  <si>
    <t>eV-210516-1633-0001</t>
  </si>
  <si>
    <t>LF4125050</t>
  </si>
  <si>
    <t>eV-210402-2250-0001</t>
  </si>
  <si>
    <t>LF4575050</t>
  </si>
  <si>
    <t>eV-210402-2250-0002</t>
  </si>
  <si>
    <t>LF4575075</t>
  </si>
  <si>
    <t>eV-210402-2250-0003</t>
  </si>
  <si>
    <t>LF4577575</t>
  </si>
  <si>
    <t>eV-210402-2250-0004</t>
  </si>
  <si>
    <t>LF4577510</t>
  </si>
  <si>
    <t>eV-210402-2250-0005</t>
  </si>
  <si>
    <t>LF4571010</t>
  </si>
  <si>
    <t>eV-210402-2250-0006</t>
  </si>
  <si>
    <t>LF4571313</t>
  </si>
  <si>
    <t>eV-210402-2250-0007</t>
  </si>
  <si>
    <t>LF4571515</t>
  </si>
  <si>
    <t>eV-210402-2250-0008</t>
  </si>
  <si>
    <t>LF4572020</t>
  </si>
  <si>
    <t>eV-210406-1312-0001</t>
  </si>
  <si>
    <t>Flange</t>
  </si>
  <si>
    <t>LF2982525</t>
  </si>
  <si>
    <t>eV-210406-1312-0002</t>
  </si>
  <si>
    <t>LF2983030</t>
  </si>
  <si>
    <t>eV-210402-1400-0001</t>
  </si>
  <si>
    <t>LF4523850</t>
  </si>
  <si>
    <t>eV-210402-1400-0002</t>
  </si>
  <si>
    <t>LF4525050</t>
  </si>
  <si>
    <t>eV-210402-1400-0003</t>
  </si>
  <si>
    <t>LF4525075</t>
  </si>
  <si>
    <t>eV-210402-1400-0004</t>
  </si>
  <si>
    <t>LF4527575</t>
  </si>
  <si>
    <t>eV-210402-1400-0005</t>
  </si>
  <si>
    <t>LF4527510</t>
  </si>
  <si>
    <t>eV-210402-1400-0006</t>
  </si>
  <si>
    <t>LF4521075</t>
  </si>
  <si>
    <t>eV-210402-1400-0007</t>
  </si>
  <si>
    <t>LF4521010</t>
  </si>
  <si>
    <t>eV-210402-1400-0008</t>
  </si>
  <si>
    <t>LF4521313</t>
  </si>
  <si>
    <t>eV-210402-1400-0009</t>
  </si>
  <si>
    <t>LF4521515</t>
  </si>
  <si>
    <t>eV-210402-1400-0010</t>
  </si>
  <si>
    <t>LF4522020</t>
  </si>
  <si>
    <t>eV-210402-1400-0011</t>
  </si>
  <si>
    <t>LF4522525</t>
  </si>
  <si>
    <t>eV-210402-1400-0012</t>
  </si>
  <si>
    <t>LF4523030</t>
  </si>
  <si>
    <t>eV-210405-1915-0001</t>
  </si>
  <si>
    <t>ProPEX x Press</t>
  </si>
  <si>
    <t>LFP4515050</t>
  </si>
  <si>
    <t>eV-210405-1915-0002</t>
  </si>
  <si>
    <t>LFP4517575</t>
  </si>
  <si>
    <t>eV-210405-1915-0003</t>
  </si>
  <si>
    <t>LFP4511010</t>
  </si>
  <si>
    <t>eV-210405-1915-0004</t>
  </si>
  <si>
    <t>LFP4511313</t>
  </si>
  <si>
    <t>eV-210405-1915-0005</t>
  </si>
  <si>
    <t>LFP4511515</t>
  </si>
  <si>
    <t>eV-210405-1915-0006</t>
  </si>
  <si>
    <t>LFP4512020</t>
  </si>
  <si>
    <t>eV-210405-1915-0007</t>
  </si>
  <si>
    <t>LFP4512525</t>
  </si>
  <si>
    <t>eV-210405-1915-0008</t>
  </si>
  <si>
    <t>LFP4513030</t>
  </si>
  <si>
    <t>eV-210405-2122-0001</t>
  </si>
  <si>
    <t>LFP4505050</t>
  </si>
  <si>
    <t>eV-210405-2122-0002</t>
  </si>
  <si>
    <t>LFP4507575</t>
  </si>
  <si>
    <t>eV-210405-2122-0003</t>
  </si>
  <si>
    <t>LFP4501010</t>
  </si>
  <si>
    <t>eV-210405-2122-0004</t>
  </si>
  <si>
    <t>LFP4501313</t>
  </si>
  <si>
    <t>eV-210405-2122-0005</t>
  </si>
  <si>
    <t>LFP4501515</t>
  </si>
  <si>
    <t>eV-210405-2122-0006</t>
  </si>
  <si>
    <t>LFP4502020</t>
  </si>
  <si>
    <t>eV-210405-2122-0007</t>
  </si>
  <si>
    <t>LFP4502525</t>
  </si>
  <si>
    <t>eV-210405-2122-0008</t>
  </si>
  <si>
    <t>LFP4503030</t>
  </si>
  <si>
    <t>eV-210516-1737-0001</t>
  </si>
  <si>
    <t>LF4707710</t>
  </si>
  <si>
    <t>eV-210518-1023-0001</t>
  </si>
  <si>
    <t>ProPEX x Compression</t>
  </si>
  <si>
    <t>LF4865038</t>
  </si>
  <si>
    <t>eV-210405-0859-0001</t>
  </si>
  <si>
    <t>LF4513850</t>
  </si>
  <si>
    <t>eV-210405-0859-0002</t>
  </si>
  <si>
    <t>LF4515050</t>
  </si>
  <si>
    <t>eV-210405-0859-0003</t>
  </si>
  <si>
    <t>LF4515075</t>
  </si>
  <si>
    <t>eV-210405-0859-0004</t>
  </si>
  <si>
    <t>LF4517550</t>
  </si>
  <si>
    <t>eV-210405-0859-0005</t>
  </si>
  <si>
    <t>LF4517575</t>
  </si>
  <si>
    <t>eV-210405-0859-0006</t>
  </si>
  <si>
    <t>LF4517510</t>
  </si>
  <si>
    <t>eV-210405-0859-0007</t>
  </si>
  <si>
    <t>LF4511010</t>
  </si>
  <si>
    <t>eV-210405-0859-0008</t>
  </si>
  <si>
    <t>LF4511313</t>
  </si>
  <si>
    <t>eV-210405-0859-0009</t>
  </si>
  <si>
    <t>LF4511515</t>
  </si>
  <si>
    <t>eV-210405-0859-0010</t>
  </si>
  <si>
    <t>LF4512020</t>
  </si>
  <si>
    <t>eV-210405-0859-0011</t>
  </si>
  <si>
    <t>LF4512525</t>
  </si>
  <si>
    <t>eV-210405-0859-0012</t>
  </si>
  <si>
    <t>LF4513030</t>
  </si>
  <si>
    <t>eV-210405-0927-0001</t>
  </si>
  <si>
    <t>LF4505050</t>
  </si>
  <si>
    <t>eV-210405-0927-0002</t>
  </si>
  <si>
    <t>LF4505075</t>
  </si>
  <si>
    <t>eV-210405-0927-0003</t>
  </si>
  <si>
    <t>LF4507550</t>
  </si>
  <si>
    <t>eV-210405-0927-0004</t>
  </si>
  <si>
    <t>LF4507575</t>
  </si>
  <si>
    <t>eV-210405-0927-0005</t>
  </si>
  <si>
    <t>LF4507510</t>
  </si>
  <si>
    <t>eV-210405-0927-0006</t>
  </si>
  <si>
    <t>LF4501010</t>
  </si>
  <si>
    <t>eV-210405-0927-0007</t>
  </si>
  <si>
    <t>LF4501313</t>
  </si>
  <si>
    <t>eV-210405-0927-0008</t>
  </si>
  <si>
    <t>LF4501515</t>
  </si>
  <si>
    <t>eV-210405-0927-0009</t>
  </si>
  <si>
    <t>LF4502020</t>
  </si>
  <si>
    <t>eV-210514-1517-0001</t>
  </si>
  <si>
    <t>LF4705050</t>
  </si>
  <si>
    <t>eV-210514-1517-0002</t>
  </si>
  <si>
    <t>LF4707575</t>
  </si>
  <si>
    <t>eV-210514-1517-0003</t>
  </si>
  <si>
    <t>LF4701010</t>
  </si>
  <si>
    <t>eV-210415-0858-0003</t>
  </si>
  <si>
    <t>WS4820751</t>
  </si>
  <si>
    <t>eV-210415-0858-0004</t>
  </si>
  <si>
    <t>WS4821001</t>
  </si>
  <si>
    <t>eV-210402-1111-0001</t>
  </si>
  <si>
    <t>Lead Free Brass IPS</t>
  </si>
  <si>
    <t>ProPEX x Grooved</t>
  </si>
  <si>
    <t>LFV2972020</t>
  </si>
  <si>
    <t>eV-210402-1111-0002</t>
  </si>
  <si>
    <t>2 x 2-1/2</t>
  </si>
  <si>
    <t>LFV2972025</t>
  </si>
  <si>
    <t>eV-210402-1111-0003</t>
  </si>
  <si>
    <t>LFV2972525</t>
  </si>
  <si>
    <t>eV-210402-1111-0004</t>
  </si>
  <si>
    <t>2-1/2 x 3</t>
  </si>
  <si>
    <t>LFV2972530</t>
  </si>
  <si>
    <t>eV-210402-1111-0005</t>
  </si>
  <si>
    <t>LFV2973030</t>
  </si>
  <si>
    <t>eV-210415-0858-0001</t>
  </si>
  <si>
    <t>WS4820750</t>
  </si>
  <si>
    <t>eV-210415-0858-0002</t>
  </si>
  <si>
    <t>WS4821000</t>
  </si>
  <si>
    <t>eV-210518-2318-0001</t>
  </si>
  <si>
    <t>Q4153275</t>
  </si>
  <si>
    <t>eV-210518-2318-0002</t>
  </si>
  <si>
    <t>Q4153210</t>
  </si>
  <si>
    <t>eV-210518-2318-0003</t>
  </si>
  <si>
    <t>Q4153213</t>
  </si>
  <si>
    <t>eV-210518-2318-0004</t>
  </si>
  <si>
    <t>Q4153215</t>
  </si>
  <si>
    <t>eV-210518-2303-0001</t>
  </si>
  <si>
    <t>Q4143275</t>
  </si>
  <si>
    <t>eV-210518-2303-0002</t>
  </si>
  <si>
    <t>Q4143210</t>
  </si>
  <si>
    <t>eV-210518-2303-0003</t>
  </si>
  <si>
    <t>Q4143213</t>
  </si>
  <si>
    <t>eV-210518-2303-0004</t>
  </si>
  <si>
    <t>Q4143215</t>
  </si>
  <si>
    <t>eV-210414-0707-0001</t>
  </si>
  <si>
    <t>Q4690512</t>
  </si>
  <si>
    <t>eV-210414-0707-0002</t>
  </si>
  <si>
    <t>Q4690625</t>
  </si>
  <si>
    <t>eV-210414-0707-0003</t>
  </si>
  <si>
    <t>Q4690756</t>
  </si>
  <si>
    <t>eV-210414-0707-0004</t>
  </si>
  <si>
    <t>Q4691000</t>
  </si>
  <si>
    <t>eV-210414-0707-0005</t>
  </si>
  <si>
    <t>Q4691250</t>
  </si>
  <si>
    <t>eV-210414-0707-0006</t>
  </si>
  <si>
    <t>Q4691500</t>
  </si>
  <si>
    <t>eV-210414-0707-0007</t>
  </si>
  <si>
    <t>Q4692000</t>
  </si>
  <si>
    <t>eV-210414-0707-0008</t>
  </si>
  <si>
    <t>Q4692500</t>
  </si>
  <si>
    <t>eV-210414-0707-0009</t>
  </si>
  <si>
    <t>Q4693000</t>
  </si>
  <si>
    <t>eV-210402-1453-0001</t>
  </si>
  <si>
    <t>316 Stainless Steel</t>
  </si>
  <si>
    <t>Q8525050</t>
  </si>
  <si>
    <t>eV-210402-1453-0002</t>
  </si>
  <si>
    <t>Q8527575</t>
  </si>
  <si>
    <t>eV-210402-1453-0003</t>
  </si>
  <si>
    <t>Q8521010</t>
  </si>
  <si>
    <t>eV-210518-2140-0001</t>
  </si>
  <si>
    <t>QS Style Conversion Nipple</t>
  </si>
  <si>
    <t>A4322050</t>
  </si>
  <si>
    <t>eV-210518-2140-0002</t>
  </si>
  <si>
    <t>A4322075</t>
  </si>
  <si>
    <t>eV-210518-2140-0003</t>
  </si>
  <si>
    <t>A4322575</t>
  </si>
  <si>
    <t>eV-210518-2156-0001</t>
  </si>
  <si>
    <t>QS Style Copper Adapter</t>
  </si>
  <si>
    <t>A4332050</t>
  </si>
  <si>
    <t>eV-210518-2156-0002</t>
  </si>
  <si>
    <t>A4332075</t>
  </si>
  <si>
    <t>eV-210518-2156-0003</t>
  </si>
  <si>
    <t>A4332575</t>
  </si>
  <si>
    <t>eV-210518-2214-0001</t>
  </si>
  <si>
    <t>A4342050</t>
  </si>
  <si>
    <t>eV-210518-2214-0002</t>
  </si>
  <si>
    <t>A4342075</t>
  </si>
  <si>
    <t>eV-210518-2214-0003</t>
  </si>
  <si>
    <t>A4342575</t>
  </si>
  <si>
    <t>eV-210518-2214-0004</t>
  </si>
  <si>
    <t>R25 x 1</t>
  </si>
  <si>
    <t>A4342510</t>
  </si>
  <si>
    <t>eV-210518-2118-0001</t>
  </si>
  <si>
    <t>QS Style Coupling Nipple</t>
  </si>
  <si>
    <t>A4322020</t>
  </si>
  <si>
    <t>eV-210518-2118-0002</t>
  </si>
  <si>
    <t>R25</t>
  </si>
  <si>
    <t>A4322525</t>
  </si>
  <si>
    <t>eV-210518-2228-0001</t>
  </si>
  <si>
    <t>Repair Coupling</t>
  </si>
  <si>
    <t>5/16</t>
  </si>
  <si>
    <t>Compression</t>
  </si>
  <si>
    <t>A4010313</t>
  </si>
  <si>
    <t>eV-210518-1112-0001</t>
  </si>
  <si>
    <t>Thermal Zone Valve</t>
  </si>
  <si>
    <t>A5402112</t>
  </si>
  <si>
    <t>eV-210518-1043-0001</t>
  </si>
  <si>
    <t>A3011075</t>
  </si>
  <si>
    <t>eV-210413-1021-0001</t>
  </si>
  <si>
    <t>3/8</t>
  </si>
  <si>
    <t>TriPRO</t>
  </si>
  <si>
    <t>Q5773838</t>
  </si>
  <si>
    <t>eV-210413-1021-0002</t>
  </si>
  <si>
    <t>ProPEX x TriPRO</t>
  </si>
  <si>
    <t>Q5773850</t>
  </si>
  <si>
    <t>eV-210414-0746-0001</t>
  </si>
  <si>
    <t>Q5350375</t>
  </si>
  <si>
    <t>eV-210413-1005-0001</t>
  </si>
  <si>
    <t>3/8 x 3/8 x 1/2</t>
  </si>
  <si>
    <t>Q5753850</t>
  </si>
  <si>
    <t>eV-210413-1005-0002</t>
  </si>
  <si>
    <t>3/4 x 3/8 x 3/8</t>
  </si>
  <si>
    <t>Q5757338</t>
  </si>
  <si>
    <t>eV-210413-1005-0003</t>
  </si>
  <si>
    <t>3/4 x 1/2 x 3/8</t>
  </si>
  <si>
    <t>Q5757538</t>
  </si>
  <si>
    <t>eV-210413-1005-0004</t>
  </si>
  <si>
    <t>3/4 x 3/4 x 3/8</t>
  </si>
  <si>
    <t>Q5757738</t>
  </si>
  <si>
    <t>eV-210412-1231-0001</t>
  </si>
  <si>
    <t>LF5513850</t>
  </si>
  <si>
    <t>eV-210412-1226-0001</t>
  </si>
  <si>
    <t>LF5503850</t>
  </si>
  <si>
    <t>eV-210414-0728-0001</t>
  </si>
  <si>
    <t>Q4690303</t>
  </si>
  <si>
    <t>eV-210401-0859-0001</t>
  </si>
  <si>
    <t>1 x 1/2 - 4 PORT</t>
  </si>
  <si>
    <t>Copper</t>
  </si>
  <si>
    <t>LF2801050</t>
  </si>
  <si>
    <t>eV-210401-0859-0002</t>
  </si>
  <si>
    <t>1 x 1/2 - 6 PORT</t>
  </si>
  <si>
    <t>LF2811050</t>
  </si>
  <si>
    <t>eV-210401-0859-0003</t>
  </si>
  <si>
    <t>1 x 1/2 - 8 PORT</t>
  </si>
  <si>
    <t>LF2821050</t>
  </si>
  <si>
    <t>eV-210401-0859-0004</t>
  </si>
  <si>
    <t>1 x 1/2 - 10 PORT</t>
  </si>
  <si>
    <t>LF2831050</t>
  </si>
  <si>
    <t>eV-210401-0859-0005</t>
  </si>
  <si>
    <t>1 x 1/2 - 12 PORT</t>
  </si>
  <si>
    <t>LF2841050</t>
  </si>
  <si>
    <t>eV-210519-0926-0001</t>
  </si>
  <si>
    <t>Commercial EP Flow Through Multi Port Tee - 3 Port</t>
  </si>
  <si>
    <t>PEX</t>
  </si>
  <si>
    <t>eV-210519-0926-0002</t>
  </si>
  <si>
    <t>eV-210402-1022-0001</t>
  </si>
  <si>
    <t>Q2237550</t>
  </si>
  <si>
    <t>eV-210402-1022-0002</t>
  </si>
  <si>
    <t>Q2247550</t>
  </si>
  <si>
    <t>eV-210402-1022-0003</t>
  </si>
  <si>
    <t>Q2267550</t>
  </si>
  <si>
    <t>eV-210402-1022-0004</t>
  </si>
  <si>
    <t>1 x 1/2</t>
  </si>
  <si>
    <t>Q2241050</t>
  </si>
  <si>
    <t>eV-210402-1022-0005</t>
  </si>
  <si>
    <t>Q2261050</t>
  </si>
  <si>
    <t>eV-210402-1048-0001</t>
  </si>
  <si>
    <t>Q2337550</t>
  </si>
  <si>
    <t>eV-210402-1048-0002</t>
  </si>
  <si>
    <t>Q2347550</t>
  </si>
  <si>
    <t>eV-210519-1020-0001</t>
  </si>
  <si>
    <t>3/4 x 3/4 x 1/2 - 3 PORT</t>
  </si>
  <si>
    <t>Q2235577</t>
  </si>
  <si>
    <t>eV-210519-1020-0002</t>
  </si>
  <si>
    <t>3/4 x 3/4 x 1/2 - 4 PORT</t>
  </si>
  <si>
    <t>Q2245577</t>
  </si>
  <si>
    <t>eV-210518-1247-0001</t>
  </si>
  <si>
    <t>3/4 x 3/4 x 3/4 x 1/2</t>
  </si>
  <si>
    <t>Q2247577</t>
  </si>
  <si>
    <t>eV-210405-1024-0001</t>
  </si>
  <si>
    <t>Q2227557</t>
  </si>
  <si>
    <t>eV-210405-1024-0002</t>
  </si>
  <si>
    <t>Q2237557</t>
  </si>
  <si>
    <t>eV-210405-1024-0003</t>
  </si>
  <si>
    <t>Q2247557</t>
  </si>
  <si>
    <t>eV-210405-1024-0004</t>
  </si>
  <si>
    <t>Q2267557</t>
  </si>
  <si>
    <t>eV-210405-1024-0005</t>
  </si>
  <si>
    <t>Q2231057</t>
  </si>
  <si>
    <t>eV-210405-1024-0006</t>
  </si>
  <si>
    <t>Q2241057</t>
  </si>
  <si>
    <t>eV-210405-1024-0007</t>
  </si>
  <si>
    <t>Q2261057</t>
  </si>
  <si>
    <t>eV-210405-1024-0008</t>
  </si>
  <si>
    <t>Q2241051</t>
  </si>
  <si>
    <t>eV-210405-1024-0009</t>
  </si>
  <si>
    <t>Q2261051</t>
  </si>
  <si>
    <t>eV-210519-1120-0001</t>
  </si>
  <si>
    <t>3/4 x 3/4 x 3/4 x 1/2 - 3 PORT</t>
  </si>
  <si>
    <t>Q2237757</t>
  </si>
  <si>
    <t>eV-210519-1120-0002</t>
  </si>
  <si>
    <t>3/4 x 3/4 x 3/4 x 1/2 - 4 PORT</t>
  </si>
  <si>
    <t>Q2247757</t>
  </si>
  <si>
    <t>eV-210405-1049-0001</t>
  </si>
  <si>
    <t>Q2337557</t>
  </si>
  <si>
    <t>eV-210405-1049-0002</t>
  </si>
  <si>
    <t>Q2347557</t>
  </si>
  <si>
    <t>eV-210405-1049-0003</t>
  </si>
  <si>
    <t>Q2367557</t>
  </si>
  <si>
    <t>eV-210426-1047-0001</t>
  </si>
  <si>
    <t>3/4 x 3/8</t>
  </si>
  <si>
    <t>Q5237538</t>
  </si>
  <si>
    <t>eV-210426-1047-0002</t>
  </si>
  <si>
    <t>3/4 x 3/8 x 1/2</t>
  </si>
  <si>
    <t>Q5237385</t>
  </si>
  <si>
    <t>eV-210426-1159-0001</t>
  </si>
  <si>
    <t>Q5237537</t>
  </si>
  <si>
    <t>eV-210426-1159-0002</t>
  </si>
  <si>
    <t>Q5237357</t>
  </si>
  <si>
    <t>eV-210419-0803-0001</t>
  </si>
  <si>
    <t>AquaPEX Blue - 20ft</t>
  </si>
  <si>
    <t>Pipe</t>
  </si>
  <si>
    <t>F3930500</t>
  </si>
  <si>
    <t>eV-210419-0803-0002</t>
  </si>
  <si>
    <t>F3930750</t>
  </si>
  <si>
    <t>eV-210419-0803-0003</t>
  </si>
  <si>
    <t>F3921000</t>
  </si>
  <si>
    <t>eV-210511-1235-0001</t>
  </si>
  <si>
    <t>AquaPEX Blue - 100ft Coil</t>
  </si>
  <si>
    <t>F3040500</t>
  </si>
  <si>
    <t>eV-210511-1235-0002</t>
  </si>
  <si>
    <t>F3040750</t>
  </si>
  <si>
    <t>eV-210511-1235-0003</t>
  </si>
  <si>
    <t>F3041000</t>
  </si>
  <si>
    <t>eV-210511-1250-0001</t>
  </si>
  <si>
    <t>AquaPEX Blue - 300ft Coil</t>
  </si>
  <si>
    <t>F3060500</t>
  </si>
  <si>
    <t>eV-210511-1250-0002</t>
  </si>
  <si>
    <t>F3060750</t>
  </si>
  <si>
    <t>eV-210511-1250-0003</t>
  </si>
  <si>
    <t>F3061000</t>
  </si>
  <si>
    <t>eV-210511-1255-0001</t>
  </si>
  <si>
    <t>AquaPEX Blue - 500ft Coil</t>
  </si>
  <si>
    <t>F3100750</t>
  </si>
  <si>
    <t>eV-210511-1255-0002</t>
  </si>
  <si>
    <t>F3101000</t>
  </si>
  <si>
    <t>eV-210511-1301-0001</t>
  </si>
  <si>
    <t>AquaPEX Blue - 1000ft Coil</t>
  </si>
  <si>
    <t>F3120500</t>
  </si>
  <si>
    <t>eV-210419-0808-0001</t>
  </si>
  <si>
    <t>AquaPEX Purple - 10ft</t>
  </si>
  <si>
    <t>F1961002</t>
  </si>
  <si>
    <t>eV-210419-0808-0002</t>
  </si>
  <si>
    <t>F1911256</t>
  </si>
  <si>
    <t>eV-210419-0808-0003</t>
  </si>
  <si>
    <t>F1911506</t>
  </si>
  <si>
    <t>eV-210419-0808-0004</t>
  </si>
  <si>
    <t>F1912006</t>
  </si>
  <si>
    <t>eV-210419-0815-0001</t>
  </si>
  <si>
    <t>AquaPEX Purple - 20ft</t>
  </si>
  <si>
    <t>F1921002</t>
  </si>
  <si>
    <t>eV-210419-0815-0002</t>
  </si>
  <si>
    <t>F1961256</t>
  </si>
  <si>
    <t>eV-210419-0815-0003</t>
  </si>
  <si>
    <t>F1961502</t>
  </si>
  <si>
    <t>eV-210419-0815-0004</t>
  </si>
  <si>
    <t>F1962002</t>
  </si>
  <si>
    <t>eV-210511-1354-0001</t>
  </si>
  <si>
    <t>AquaPEX Purple - 300ft Coil</t>
  </si>
  <si>
    <t>F1060502</t>
  </si>
  <si>
    <t>eV-210511-1354-0002</t>
  </si>
  <si>
    <t>F1060752</t>
  </si>
  <si>
    <t>eV-210511-1354-0003</t>
  </si>
  <si>
    <t>F1061002</t>
  </si>
  <si>
    <t>eV-210419-0755-0001</t>
  </si>
  <si>
    <t>AquaPEX Red - 20ft</t>
  </si>
  <si>
    <t>F2930500</t>
  </si>
  <si>
    <t>eV-210419-0755-0002</t>
  </si>
  <si>
    <t>F2930750</t>
  </si>
  <si>
    <t>eV-210419-0755-0003</t>
  </si>
  <si>
    <t>F2921000</t>
  </si>
  <si>
    <t>eV-210511-1347-0001</t>
  </si>
  <si>
    <t>AquaPEX Red - 100ft Coil</t>
  </si>
  <si>
    <t>F2040500</t>
  </si>
  <si>
    <t>eV-210511-1347-0002</t>
  </si>
  <si>
    <t>F2040750</t>
  </si>
  <si>
    <t>eV-210511-1347-0003</t>
  </si>
  <si>
    <t>F2041000</t>
  </si>
  <si>
    <t>eV-210511-1350-0001</t>
  </si>
  <si>
    <t>AquaPEX Red - 300ft Coil</t>
  </si>
  <si>
    <t>F2060500</t>
  </si>
  <si>
    <t>eV-210511-1350-0002</t>
  </si>
  <si>
    <t>F2060750</t>
  </si>
  <si>
    <t>eV-210511-1350-0003</t>
  </si>
  <si>
    <t>F2061000</t>
  </si>
  <si>
    <t>eV-210511-1352-0001</t>
  </si>
  <si>
    <t>AquaPEX Red - 500ft Coil</t>
  </si>
  <si>
    <t>F2100750</t>
  </si>
  <si>
    <t>eV-210511-1352-0002</t>
  </si>
  <si>
    <t>F2101000</t>
  </si>
  <si>
    <t>eV-210419-0748-0001</t>
  </si>
  <si>
    <t>AquaPEX White- 20ft</t>
  </si>
  <si>
    <t>F1930500</t>
  </si>
  <si>
    <t>eV-210419-0748-0002</t>
  </si>
  <si>
    <t>F1930750</t>
  </si>
  <si>
    <t>eV-210419-0748-0003</t>
  </si>
  <si>
    <t>F1921000</t>
  </si>
  <si>
    <t>eV-210419-0748-0004</t>
  </si>
  <si>
    <t>F1921250</t>
  </si>
  <si>
    <t>eV-210419-0748-0005</t>
  </si>
  <si>
    <t>F1921500</t>
  </si>
  <si>
    <t>eV-210419-0748-0006</t>
  </si>
  <si>
    <t>F1922000</t>
  </si>
  <si>
    <t>eV-210419-0748-0007</t>
  </si>
  <si>
    <t>F1922500</t>
  </si>
  <si>
    <t>eV-210419-0748-0008</t>
  </si>
  <si>
    <t>F1923000</t>
  </si>
  <si>
    <t>eV-210412-0857-0001</t>
  </si>
  <si>
    <t>AquaPEX White Blue Print- 20ft</t>
  </si>
  <si>
    <t>F4930500</t>
  </si>
  <si>
    <t>eV-210412-0857-0002</t>
  </si>
  <si>
    <t>F4930750</t>
  </si>
  <si>
    <t>eV-210412-0857-0003</t>
  </si>
  <si>
    <t>F4931000</t>
  </si>
  <si>
    <t>eV-210412-1000-0001</t>
  </si>
  <si>
    <t>AquaPEX White Blue Print - 100ft Coil</t>
  </si>
  <si>
    <t>F4340500</t>
  </si>
  <si>
    <t>eV-210412-1000-0002</t>
  </si>
  <si>
    <t>F4340750</t>
  </si>
  <si>
    <t>eV-210412-1000-0003</t>
  </si>
  <si>
    <t>F4341000</t>
  </si>
  <si>
    <t>eV-210412-1001-0001</t>
  </si>
  <si>
    <t>AquaPEX White Blue Print - 300ft Coil</t>
  </si>
  <si>
    <t>F4360500</t>
  </si>
  <si>
    <t>eV-210412-1001-0002</t>
  </si>
  <si>
    <t>F4360750</t>
  </si>
  <si>
    <t>eV-210412-1001-0003</t>
  </si>
  <si>
    <t>F4361000</t>
  </si>
  <si>
    <t>eV-210412-0958-0001</t>
  </si>
  <si>
    <t>AquaPEX White Blue Print - 1000ft Coil</t>
  </si>
  <si>
    <t>F4320500</t>
  </si>
  <si>
    <t>eV-210412-0842-0001</t>
  </si>
  <si>
    <t>AquaPEX White Red Print- 20ft</t>
  </si>
  <si>
    <t>eV-210412-0842-0002</t>
  </si>
  <si>
    <t>F4920750</t>
  </si>
  <si>
    <t>eV-210412-0842-0003</t>
  </si>
  <si>
    <t>F4921000</t>
  </si>
  <si>
    <t>eV-210412-0953-0001</t>
  </si>
  <si>
    <t>AquaPEX White Red Print - 100ft Coil</t>
  </si>
  <si>
    <t>F4240500</t>
  </si>
  <si>
    <t>eV-210412-0953-0002</t>
  </si>
  <si>
    <t>F4240750</t>
  </si>
  <si>
    <t>eV-210412-0953-0003</t>
  </si>
  <si>
    <t>F4241000</t>
  </si>
  <si>
    <t>eV-210412-0954-0001</t>
  </si>
  <si>
    <t>AquaPEX White Red Print - 300ft Coil</t>
  </si>
  <si>
    <t>eV-210412-0954-0002</t>
  </si>
  <si>
    <t>eV-210412-0954-0003</t>
  </si>
  <si>
    <t>eV-210412-0957-0001</t>
  </si>
  <si>
    <t>AquaPEX White Red Print - 1000ft Coil</t>
  </si>
  <si>
    <t>F4220500</t>
  </si>
  <si>
    <t>eV-210511-1124-0001</t>
  </si>
  <si>
    <t>AquaPEX White - 100ft Coil</t>
  </si>
  <si>
    <t>1/4</t>
  </si>
  <si>
    <t>F1040250</t>
  </si>
  <si>
    <t>eV-210511-1124-0002</t>
  </si>
  <si>
    <t>F1040500</t>
  </si>
  <si>
    <t>eV-210511-1124-0003</t>
  </si>
  <si>
    <t>F1040750</t>
  </si>
  <si>
    <t>eV-210511-1124-0004</t>
  </si>
  <si>
    <t>F1041000</t>
  </si>
  <si>
    <t>eV-210511-1124-0005</t>
  </si>
  <si>
    <t>F1061250</t>
  </si>
  <si>
    <t>eV-210511-1124-0006</t>
  </si>
  <si>
    <t>F1061500</t>
  </si>
  <si>
    <t>eV-210511-1124-0007</t>
  </si>
  <si>
    <t>F1062000</t>
  </si>
  <si>
    <t>eV-210511-1124-0008</t>
  </si>
  <si>
    <t>F1062500</t>
  </si>
  <si>
    <t>eV-210511-1124-0009</t>
  </si>
  <si>
    <t>F1063000</t>
  </si>
  <si>
    <t>eV-210511-1325-0001</t>
  </si>
  <si>
    <t>AquaPEX White - 300ft Coil</t>
  </si>
  <si>
    <t>F1060500</t>
  </si>
  <si>
    <t>eV-210511-1325-0002</t>
  </si>
  <si>
    <t>F1060750</t>
  </si>
  <si>
    <t>eV-210511-1325-0003</t>
  </si>
  <si>
    <t>F1061000</t>
  </si>
  <si>
    <t>eV-210511-1325-0004</t>
  </si>
  <si>
    <t>F1021250</t>
  </si>
  <si>
    <t>eV-210511-1325-0005</t>
  </si>
  <si>
    <t>F1021500</t>
  </si>
  <si>
    <t>eV-210511-1325-0006</t>
  </si>
  <si>
    <t>F1022000</t>
  </si>
  <si>
    <t>eV-210511-1325-0007</t>
  </si>
  <si>
    <t>F1022500</t>
  </si>
  <si>
    <t>eV-210511-1325-0008</t>
  </si>
  <si>
    <t>F1023000</t>
  </si>
  <si>
    <t>eV-210511-1312-0001</t>
  </si>
  <si>
    <t>AquaPEX White - 400ft Coil</t>
  </si>
  <si>
    <t>F1090375</t>
  </si>
  <si>
    <t>eV-210511-1327-0001</t>
  </si>
  <si>
    <t>AquaPEX White - 500ft Coil</t>
  </si>
  <si>
    <t>F1100500</t>
  </si>
  <si>
    <t>eV-210511-1327-0002</t>
  </si>
  <si>
    <t>F1100750</t>
  </si>
  <si>
    <t>eV-210511-1327-0003</t>
  </si>
  <si>
    <t>F1101000</t>
  </si>
  <si>
    <t>eV-210511-1332-0001</t>
  </si>
  <si>
    <t>AquaPEX White - 1000ft Coil</t>
  </si>
  <si>
    <t>F1120375</t>
  </si>
  <si>
    <t>eV-210511-1332-0002</t>
  </si>
  <si>
    <t>F1120500</t>
  </si>
  <si>
    <t>eV-210511-1332-0003</t>
  </si>
  <si>
    <t>F1120625</t>
  </si>
  <si>
    <t>eV-210511-2249-0001</t>
  </si>
  <si>
    <t>Potable PEX Plus - 500ft Coil</t>
  </si>
  <si>
    <t>eV-210511-2226-0001</t>
  </si>
  <si>
    <t>Potable PEX with Jacket - 300ft Coil</t>
  </si>
  <si>
    <t>eV-210511-2226-0002</t>
  </si>
  <si>
    <t>eV-210511-2226-0003</t>
  </si>
  <si>
    <t>eV-210511-2241-0001</t>
  </si>
  <si>
    <t>Potable PEX with Jacket - 500ft Coil</t>
  </si>
  <si>
    <t>eV-210511-2244-0001</t>
  </si>
  <si>
    <t>Potable PEX with Jacket - 600ft Coil</t>
  </si>
  <si>
    <t>eV-210511-2245-0001</t>
  </si>
  <si>
    <t>Potable PEX with Jacket - 1000ft Coil</t>
  </si>
  <si>
    <t>eV-210511-2245-0002</t>
  </si>
  <si>
    <t>eV-210511-1421-0001</t>
  </si>
  <si>
    <t>Pre-insulated AquaPEX .5 Insulation - 100ft Coil</t>
  </si>
  <si>
    <t>F6040500</t>
  </si>
  <si>
    <t>eV-210511-1421-0002</t>
  </si>
  <si>
    <t>F6040750</t>
  </si>
  <si>
    <t>eV-210511-1421-0003</t>
  </si>
  <si>
    <t>F6041000</t>
  </si>
  <si>
    <t>eV-210511-1421-0004</t>
  </si>
  <si>
    <t>F6041250</t>
  </si>
  <si>
    <t>eV-210511-1500-0001</t>
  </si>
  <si>
    <t>Pre-insulated AquaPEX 1 Insulation - 100ft Coil</t>
  </si>
  <si>
    <t>F6150500</t>
  </si>
  <si>
    <t>eV-210511-1500-0002</t>
  </si>
  <si>
    <t>F6150750</t>
  </si>
  <si>
    <t>eV-210511-1500-0003</t>
  </si>
  <si>
    <t>F6151000</t>
  </si>
  <si>
    <t>eV-210511-1500-0004</t>
  </si>
  <si>
    <t>F6151250</t>
  </si>
  <si>
    <t>eV-210511-1503-0001</t>
  </si>
  <si>
    <t>Pre-insulated AquaPEX 1.5 Insulation - 75ft Coil</t>
  </si>
  <si>
    <t>F6161500</t>
  </si>
  <si>
    <t>eV-210511-1503-0002</t>
  </si>
  <si>
    <t>F6162000</t>
  </si>
  <si>
    <t>eV-210511-1613-0001</t>
  </si>
  <si>
    <t>Pre-insulated Wirsbo hePEX .5 Insulation - 100ft Coil</t>
  </si>
  <si>
    <t>A6140500</t>
  </si>
  <si>
    <t>eV-210511-1613-0002</t>
  </si>
  <si>
    <t>A6140750</t>
  </si>
  <si>
    <t>eV-210511-1613-0003</t>
  </si>
  <si>
    <t>A6141000</t>
  </si>
  <si>
    <t>eV-210511-1613-0004</t>
  </si>
  <si>
    <t>A6141250</t>
  </si>
  <si>
    <t>eV-210511-1615-0001</t>
  </si>
  <si>
    <t>Pre-insulated Wirsbo hePEX 1 Insulation - 100ft Coil</t>
  </si>
  <si>
    <t>A6150500</t>
  </si>
  <si>
    <t>eV-210511-1615-0002</t>
  </si>
  <si>
    <t>A6150750</t>
  </si>
  <si>
    <t>eV-210511-1615-0003</t>
  </si>
  <si>
    <t>A6151000</t>
  </si>
  <si>
    <t>eV-210511-1615-0004</t>
  </si>
  <si>
    <t>A6151250</t>
  </si>
  <si>
    <t>eV-210511-1621-0001</t>
  </si>
  <si>
    <t>Pre-insulated Wirsbo hePEX 1.5 Insulation - 75ft Coil</t>
  </si>
  <si>
    <t>A6161500</t>
  </si>
  <si>
    <t>eV-210511-1621-0002</t>
  </si>
  <si>
    <t>A6162000</t>
  </si>
  <si>
    <t>eV-210511-1619-0001</t>
  </si>
  <si>
    <t>Pre-insulated Wirsbo hePEX 1.5 Insulation - 100ft Coil</t>
  </si>
  <si>
    <t>A6160500</t>
  </si>
  <si>
    <t>eV-210511-1619-0002</t>
  </si>
  <si>
    <t>A6160750</t>
  </si>
  <si>
    <t>eV-210511-1619-0003</t>
  </si>
  <si>
    <t>A6161000</t>
  </si>
  <si>
    <t>eV-210511-1619-0004</t>
  </si>
  <si>
    <t>A6161250</t>
  </si>
  <si>
    <t>eV-210511-1625-0001</t>
  </si>
  <si>
    <t>Pre-insulated Wirsbo hePEX 2 Insulation - 50ft Coil</t>
  </si>
  <si>
    <t>A6171500</t>
  </si>
  <si>
    <t>eV-210511-1625-0002</t>
  </si>
  <si>
    <t>A6172000</t>
  </si>
  <si>
    <t>eV-210511-2213-0001</t>
  </si>
  <si>
    <t>Pre-sleeved AquaPEX Blue - 400ft Coil</t>
  </si>
  <si>
    <t>F1091500</t>
  </si>
  <si>
    <t>eV-210511-2213-0002</t>
  </si>
  <si>
    <t>F1091750</t>
  </si>
  <si>
    <t>eV-210511-2205-0001</t>
  </si>
  <si>
    <t>Pre-sleeved AquaPEX Red - 400ft Coil</t>
  </si>
  <si>
    <t>F1092500</t>
  </si>
  <si>
    <t>eV-210511-2205-0002</t>
  </si>
  <si>
    <t>F1092750</t>
  </si>
  <si>
    <t>Thermal Single with Jacket - 300ft Coil</t>
  </si>
  <si>
    <t>4</t>
  </si>
  <si>
    <t>eV-210511-2258-0004</t>
  </si>
  <si>
    <t>Thermal Single with Jacket - 500ft Coil</t>
  </si>
  <si>
    <t>eV-210511-2258-0003</t>
  </si>
  <si>
    <t>Thermal Single with Jacket - 600ft Coil</t>
  </si>
  <si>
    <t>eV-210511-2258-0002</t>
  </si>
  <si>
    <t>Thermal Single with Jacket - 1000ft Coil</t>
  </si>
  <si>
    <t>eV-210511-2258-0001</t>
  </si>
  <si>
    <t>eV-210511-1553-0001</t>
  </si>
  <si>
    <t>Wirsbo hePEX - 20ft</t>
  </si>
  <si>
    <t>A1930500</t>
  </si>
  <si>
    <t>eV-210511-1553-0002</t>
  </si>
  <si>
    <t>A1930625</t>
  </si>
  <si>
    <t>eV-210511-1553-0003</t>
  </si>
  <si>
    <t>A1930750</t>
  </si>
  <si>
    <t>eV-210511-1553-0004</t>
  </si>
  <si>
    <t>A1921000</t>
  </si>
  <si>
    <t>eV-210511-1553-0005</t>
  </si>
  <si>
    <t>A1921250</t>
  </si>
  <si>
    <t>eV-210511-1553-0006</t>
  </si>
  <si>
    <t>A1921500</t>
  </si>
  <si>
    <t>eV-210511-1553-0007</t>
  </si>
  <si>
    <t>A1922000</t>
  </si>
  <si>
    <t>eV-210511-1553-0008</t>
  </si>
  <si>
    <t>A1922500</t>
  </si>
  <si>
    <t>eV-210511-1553-0009</t>
  </si>
  <si>
    <t>A1923000</t>
  </si>
  <si>
    <t>eV-210511-1553-0010</t>
  </si>
  <si>
    <t>A1924000</t>
  </si>
  <si>
    <t>eV-210511-1519-0001</t>
  </si>
  <si>
    <t>Wirsbo hePEX - 100ft Coil</t>
  </si>
  <si>
    <t>A1140313</t>
  </si>
  <si>
    <t>eV-210511-1519-0002</t>
  </si>
  <si>
    <t>A1140375</t>
  </si>
  <si>
    <t>eV-210511-1519-0003</t>
  </si>
  <si>
    <t>A1140500</t>
  </si>
  <si>
    <t>eV-210511-1519-0004</t>
  </si>
  <si>
    <t>A1140625</t>
  </si>
  <si>
    <t>eV-210511-1519-0005</t>
  </si>
  <si>
    <t>A1140750</t>
  </si>
  <si>
    <t>eV-210511-1519-0006</t>
  </si>
  <si>
    <t>A1141000</t>
  </si>
  <si>
    <t>eV-210511-1519-0007</t>
  </si>
  <si>
    <t>A1141250</t>
  </si>
  <si>
    <t>eV-210511-1519-0008</t>
  </si>
  <si>
    <t>A1141500</t>
  </si>
  <si>
    <t>eV-210511-1519-0009</t>
  </si>
  <si>
    <t>A1142000</t>
  </si>
  <si>
    <t>eV-210511-1519-0010</t>
  </si>
  <si>
    <t>A1142500</t>
  </si>
  <si>
    <t>eV-210511-1519-0011</t>
  </si>
  <si>
    <t>A1143000</t>
  </si>
  <si>
    <t>eV-210511-1519-0012</t>
  </si>
  <si>
    <t>A1144000</t>
  </si>
  <si>
    <t>eV-210511-1524-0001</t>
  </si>
  <si>
    <t>Wirsbo hePEX - 250ft Coil</t>
  </si>
  <si>
    <t>A1180313</t>
  </si>
  <si>
    <t>eV-210511-1531-0001</t>
  </si>
  <si>
    <t>Wirsbo hePEX - 300ft Coil</t>
  </si>
  <si>
    <t>A1250500</t>
  </si>
  <si>
    <t>eV-210511-1531-0002</t>
  </si>
  <si>
    <t>A1250625</t>
  </si>
  <si>
    <t>eV-210511-1531-0003</t>
  </si>
  <si>
    <t>A1250750</t>
  </si>
  <si>
    <t>eV-210511-1531-0004</t>
  </si>
  <si>
    <t>A1251000</t>
  </si>
  <si>
    <t>eV-210511-1531-0005</t>
  </si>
  <si>
    <t>A1251250</t>
  </si>
  <si>
    <t>eV-210511-1531-0006</t>
  </si>
  <si>
    <t>A1251500</t>
  </si>
  <si>
    <t>eV-210511-1531-0007</t>
  </si>
  <si>
    <t>A1252000</t>
  </si>
  <si>
    <t>eV-210511-1531-0008</t>
  </si>
  <si>
    <t>A1252500</t>
  </si>
  <si>
    <t>eV-210511-1531-0009</t>
  </si>
  <si>
    <t>A1253000</t>
  </si>
  <si>
    <t>eV-210511-1534-0001</t>
  </si>
  <si>
    <t>Wirsbo hePEX - 400ft Coil</t>
  </si>
  <si>
    <t>A1210375</t>
  </si>
  <si>
    <t>eV-210511-1534-0002</t>
  </si>
  <si>
    <t>A1210625</t>
  </si>
  <si>
    <t>eV-210511-1535-0001</t>
  </si>
  <si>
    <t>Wirsbo hePEX - 500ft Coil</t>
  </si>
  <si>
    <t>A1260500</t>
  </si>
  <si>
    <t>eV-210511-1535-0002</t>
  </si>
  <si>
    <t>A1240750</t>
  </si>
  <si>
    <t>eV-210511-1535-0003</t>
  </si>
  <si>
    <t>A1241000</t>
  </si>
  <si>
    <t>eV-210511-1537-0001</t>
  </si>
  <si>
    <t>Wirsbo hePEX - 1000ft Coil</t>
  </si>
  <si>
    <t>A1220313</t>
  </si>
  <si>
    <t>eV-210511-1537-0002</t>
  </si>
  <si>
    <t>A1220375</t>
  </si>
  <si>
    <t>eV-210511-1537-0003</t>
  </si>
  <si>
    <t>A1220500</t>
  </si>
  <si>
    <t>eV-210511-1537-0004</t>
  </si>
  <si>
    <t>A1220625</t>
  </si>
  <si>
    <t>eV-210511-1537-0005</t>
  </si>
  <si>
    <t>A1220750</t>
  </si>
  <si>
    <t xml:space="preserve"> eV-210512-0938-0001</t>
  </si>
  <si>
    <t>Mechanical</t>
  </si>
  <si>
    <t>PP-RCT</t>
  </si>
  <si>
    <t>SDR 9</t>
  </si>
  <si>
    <t xml:space="preserve"> PR929840</t>
  </si>
  <si>
    <t xml:space="preserve"> eV-210512-0938-0002</t>
  </si>
  <si>
    <t>6</t>
  </si>
  <si>
    <t xml:space="preserve"> PR929860</t>
  </si>
  <si>
    <t xml:space="preserve"> eV-210512-0938-0003</t>
  </si>
  <si>
    <t>8</t>
  </si>
  <si>
    <t xml:space="preserve"> PR929880</t>
  </si>
  <si>
    <t xml:space="preserve"> eV-210412-1136-0001</t>
  </si>
  <si>
    <t>Butt Fusion</t>
  </si>
  <si>
    <t xml:space="preserve"> PR9435600</t>
  </si>
  <si>
    <t xml:space="preserve"> eV-210430-1222-0001</t>
  </si>
  <si>
    <t>6 x 4</t>
  </si>
  <si>
    <t xml:space="preserve"> PR947566400</t>
  </si>
  <si>
    <t xml:space="preserve"> eV-210419-1337-0001</t>
  </si>
  <si>
    <t xml:space="preserve"> PR9475600</t>
  </si>
  <si>
    <t xml:space="preserve"> eV-210419-1337-0002</t>
  </si>
  <si>
    <t xml:space="preserve"> PR9475800</t>
  </si>
  <si>
    <t xml:space="preserve"> eV-210412-1105-0001</t>
  </si>
  <si>
    <t xml:space="preserve"> PR94776040</t>
  </si>
  <si>
    <t xml:space="preserve"> eV-210412-1105-0002</t>
  </si>
  <si>
    <t>8 x 4</t>
  </si>
  <si>
    <t xml:space="preserve"> PR94778040</t>
  </si>
  <si>
    <t xml:space="preserve"> eV-210510-1110-0001</t>
  </si>
  <si>
    <t>4 x 2-1/2</t>
  </si>
  <si>
    <t xml:space="preserve"> PR94774025</t>
  </si>
  <si>
    <t xml:space="preserve"> eV-210510-1110-0002</t>
  </si>
  <si>
    <t>4 x 3</t>
  </si>
  <si>
    <t xml:space="preserve"> PR94774030</t>
  </si>
  <si>
    <t xml:space="preserve"> eV-210412-1334-0001</t>
  </si>
  <si>
    <t>8 x 6</t>
  </si>
  <si>
    <t xml:space="preserve"> PR94778060</t>
  </si>
  <si>
    <t xml:space="preserve"> eV-210409-0917-0001</t>
  </si>
  <si>
    <t xml:space="preserve"> PR947645600</t>
  </si>
  <si>
    <t xml:space="preserve"> eV-210409-0914-0001</t>
  </si>
  <si>
    <t>90 Elbow</t>
  </si>
  <si>
    <t xml:space="preserve"> PR947690600</t>
  </si>
  <si>
    <t xml:space="preserve"> eV-210409-0914-0002</t>
  </si>
  <si>
    <t xml:space="preserve"> PR947690800</t>
  </si>
  <si>
    <t xml:space="preserve"> eV-210512-0941-0001</t>
  </si>
  <si>
    <t>SDR 11</t>
  </si>
  <si>
    <t xml:space="preserve"> PR1129840</t>
  </si>
  <si>
    <t xml:space="preserve"> eV-210512-0941-0002</t>
  </si>
  <si>
    <t xml:space="preserve"> PR1129860</t>
  </si>
  <si>
    <t xml:space="preserve"> eV-210512-0941-0003</t>
  </si>
  <si>
    <t xml:space="preserve"> PR1129880</t>
  </si>
  <si>
    <t xml:space="preserve"> eV-210412-1134-0001</t>
  </si>
  <si>
    <t xml:space="preserve"> PR1143560</t>
  </si>
  <si>
    <t xml:space="preserve"> eV-210430-1225-0001</t>
  </si>
  <si>
    <t xml:space="preserve"> eV-210419-1341-0001</t>
  </si>
  <si>
    <t xml:space="preserve"> PR11475600</t>
  </si>
  <si>
    <t xml:space="preserve"> eV-210412-1104-0001</t>
  </si>
  <si>
    <t xml:space="preserve"> PR114776040</t>
  </si>
  <si>
    <t xml:space="preserve"> eV-210412-1104-0002</t>
  </si>
  <si>
    <t xml:space="preserve"> PR114778040</t>
  </si>
  <si>
    <t xml:space="preserve"> eV-210510-1114-0001</t>
  </si>
  <si>
    <t xml:space="preserve"> PR114774025</t>
  </si>
  <si>
    <t xml:space="preserve"> eV-210510-1114-0002</t>
  </si>
  <si>
    <t xml:space="preserve"> PR114774030</t>
  </si>
  <si>
    <t xml:space="preserve"> eV-210412-1345-0001</t>
  </si>
  <si>
    <t xml:space="preserve"> PR114778060</t>
  </si>
  <si>
    <t xml:space="preserve"> eV-210409-0918-0001</t>
  </si>
  <si>
    <t xml:space="preserve"> eV-210409-0916-0001</t>
  </si>
  <si>
    <t xml:space="preserve"> eV-210512-0944-0001</t>
  </si>
  <si>
    <t>SDR 17.6</t>
  </si>
  <si>
    <t xml:space="preserve"> PR1729840</t>
  </si>
  <si>
    <t xml:space="preserve"> eV-210512-0944-0002</t>
  </si>
  <si>
    <t xml:space="preserve"> PR1729860</t>
  </si>
  <si>
    <t xml:space="preserve"> eV-210512-0944-0003</t>
  </si>
  <si>
    <t xml:space="preserve"> PR1729880</t>
  </si>
  <si>
    <t xml:space="preserve"> eV-210512-0944-0004</t>
  </si>
  <si>
    <t>10</t>
  </si>
  <si>
    <t xml:space="preserve"> PR17298100</t>
  </si>
  <si>
    <t xml:space="preserve"> eV-210512-0944-0005</t>
  </si>
  <si>
    <t>12</t>
  </si>
  <si>
    <t xml:space="preserve"> PR17298120</t>
  </si>
  <si>
    <t xml:space="preserve"> eV-210412-1133-0001</t>
  </si>
  <si>
    <t xml:space="preserve"> PR1743560</t>
  </si>
  <si>
    <t xml:space="preserve"> eV-210412-1133-0002</t>
  </si>
  <si>
    <t xml:space="preserve"> PR1743580</t>
  </si>
  <si>
    <t xml:space="preserve"> eV-210412-1133-0003</t>
  </si>
  <si>
    <t xml:space="preserve"> PR17435100</t>
  </si>
  <si>
    <t xml:space="preserve"> eV-210412-1133-0004</t>
  </si>
  <si>
    <t xml:space="preserve"> PR17435120</t>
  </si>
  <si>
    <t xml:space="preserve"> eV-210430-1300-0001</t>
  </si>
  <si>
    <t xml:space="preserve"> PR1747566400</t>
  </si>
  <si>
    <t xml:space="preserve"> eV-210430-1300-0002</t>
  </si>
  <si>
    <t xml:space="preserve"> PR1747588400</t>
  </si>
  <si>
    <t xml:space="preserve"> eV-210419-1343-0001</t>
  </si>
  <si>
    <t xml:space="preserve"> PR17475600</t>
  </si>
  <si>
    <t xml:space="preserve"> eV-210419-1343-0002</t>
  </si>
  <si>
    <t xml:space="preserve"> PR17475800</t>
  </si>
  <si>
    <t xml:space="preserve"> eV-210419-1343-0003</t>
  </si>
  <si>
    <t xml:space="preserve"> PR17475100</t>
  </si>
  <si>
    <t xml:space="preserve"> eV-210419-1343-0004</t>
  </si>
  <si>
    <t xml:space="preserve"> PR17475120</t>
  </si>
  <si>
    <t xml:space="preserve"> eV-210412-1106-0001</t>
  </si>
  <si>
    <t xml:space="preserve"> PR174776040</t>
  </si>
  <si>
    <t xml:space="preserve"> eV-210412-1106-0002</t>
  </si>
  <si>
    <t xml:space="preserve"> PR174778040</t>
  </si>
  <si>
    <t xml:space="preserve"> eV-210510-1122-0001</t>
  </si>
  <si>
    <t xml:space="preserve"> PR174774025</t>
  </si>
  <si>
    <t xml:space="preserve"> eV-210510-1122-0002</t>
  </si>
  <si>
    <t xml:space="preserve"> PR174774030</t>
  </si>
  <si>
    <t xml:space="preserve"> eV-210412-1329-0001</t>
  </si>
  <si>
    <t xml:space="preserve"> PR174778060</t>
  </si>
  <si>
    <t xml:space="preserve"> eV-210412-1329-0002</t>
  </si>
  <si>
    <t>10 x 6</t>
  </si>
  <si>
    <t xml:space="preserve"> PR174771060</t>
  </si>
  <si>
    <t xml:space="preserve"> eV-210412-1329-0003</t>
  </si>
  <si>
    <t>10 x 8</t>
  </si>
  <si>
    <t xml:space="preserve"> PR174771080</t>
  </si>
  <si>
    <t xml:space="preserve"> eV-210412-1329-0004</t>
  </si>
  <si>
    <t>12 x 8</t>
  </si>
  <si>
    <t xml:space="preserve"> PR174771280</t>
  </si>
  <si>
    <t xml:space="preserve"> eV-210412-1329-0005</t>
  </si>
  <si>
    <t>12 x 10</t>
  </si>
  <si>
    <t xml:space="preserve"> PR174771210</t>
  </si>
  <si>
    <t xml:space="preserve"> eV-210409-0831-0001</t>
  </si>
  <si>
    <t xml:space="preserve"> PR174764560</t>
  </si>
  <si>
    <t xml:space="preserve"> eV-210409-0831-0002</t>
  </si>
  <si>
    <t xml:space="preserve"> PR174764580</t>
  </si>
  <si>
    <t xml:space="preserve"> eV-210409-0831-0003</t>
  </si>
  <si>
    <t xml:space="preserve"> PR174764510</t>
  </si>
  <si>
    <t xml:space="preserve"> eV-210409-0831-0004</t>
  </si>
  <si>
    <t xml:space="preserve"> PR174764512</t>
  </si>
  <si>
    <t xml:space="preserve"> eV-210407-1420-0001</t>
  </si>
  <si>
    <t xml:space="preserve"> PR174769060</t>
  </si>
  <si>
    <t xml:space="preserve"> eV-210407-1420-0002</t>
  </si>
  <si>
    <t xml:space="preserve"> PR174769080</t>
  </si>
  <si>
    <t xml:space="preserve"> eV-210407-1420-0003</t>
  </si>
  <si>
    <t xml:space="preserve"> PR174769010</t>
  </si>
  <si>
    <t xml:space="preserve"> eV-210407-1420-0004</t>
  </si>
  <si>
    <t xml:space="preserve"> PR174769012</t>
  </si>
  <si>
    <t>eV-210428-1415-0001</t>
  </si>
  <si>
    <t>SDR 7.4</t>
  </si>
  <si>
    <t>eV-210428-1415-0002</t>
  </si>
  <si>
    <t>eV-210428-1419-0001</t>
  </si>
  <si>
    <t>PR9231310</t>
  </si>
  <si>
    <t>eV-210428-1419-0002</t>
  </si>
  <si>
    <t>PR9231313</t>
  </si>
  <si>
    <t>eV-210428-1419-0003</t>
  </si>
  <si>
    <t>PR9231315</t>
  </si>
  <si>
    <t>eV-210428-1419-0004</t>
  </si>
  <si>
    <t>PR9231320</t>
  </si>
  <si>
    <t>eV-210428-1419-0005</t>
  </si>
  <si>
    <t>PR9231925</t>
  </si>
  <si>
    <t>eV-210428-1419-0006</t>
  </si>
  <si>
    <t>PR9231930</t>
  </si>
  <si>
    <t>eV-210428-1419-0007</t>
  </si>
  <si>
    <t>PR9231940</t>
  </si>
  <si>
    <t>eV-210428-1419-0008</t>
  </si>
  <si>
    <t>PR9231960</t>
  </si>
  <si>
    <t>eV-210428-1422-0001</t>
  </si>
  <si>
    <t>eV-210428-1422-0002</t>
  </si>
  <si>
    <t>eV-210428-1422-0003</t>
  </si>
  <si>
    <t>eV-210428-1422-0004</t>
  </si>
  <si>
    <t>eV-210428-1422-0005</t>
  </si>
  <si>
    <t>eV-210428-1422-0006</t>
  </si>
  <si>
    <t>eV-210428-1422-0007</t>
  </si>
  <si>
    <t>eV-210428-1422-0008</t>
  </si>
  <si>
    <t>eV-210428-1422-0009</t>
  </si>
  <si>
    <t>eV-210428-1422-0010</t>
  </si>
  <si>
    <t>PR112319100</t>
  </si>
  <si>
    <t>eV-210428-1422-0011</t>
  </si>
  <si>
    <t>PR112319120</t>
  </si>
  <si>
    <t>eV-210428-1425-0001</t>
  </si>
  <si>
    <t>PR17231940</t>
  </si>
  <si>
    <t>eV-210428-1425-0002</t>
  </si>
  <si>
    <t>PR17231960</t>
  </si>
  <si>
    <t>eV-210428-1425-0003</t>
  </si>
  <si>
    <t>PR17231980</t>
  </si>
  <si>
    <t>eV-210428-1425-0004</t>
  </si>
  <si>
    <t>PR172319100</t>
  </si>
  <si>
    <t>eV-210428-1425-0005</t>
  </si>
  <si>
    <t>PR172319120</t>
  </si>
  <si>
    <t xml:space="preserve"> eV-210511-1311-0001</t>
  </si>
  <si>
    <t xml:space="preserve"> PR2981500</t>
  </si>
  <si>
    <t xml:space="preserve"> eV-210511-1311-0002</t>
  </si>
  <si>
    <t xml:space="preserve"> PR2982000</t>
  </si>
  <si>
    <t xml:space="preserve"> eV-210511-1311-0003</t>
  </si>
  <si>
    <t xml:space="preserve"> PR2982525</t>
  </si>
  <si>
    <t xml:space="preserve"> eV-210511-1311-0004</t>
  </si>
  <si>
    <t xml:space="preserve"> PR2983030</t>
  </si>
  <si>
    <t>eV-210412-1145-0001</t>
  </si>
  <si>
    <t>Socket Fusion</t>
  </si>
  <si>
    <t>PR4350500</t>
  </si>
  <si>
    <t>eV-210412-1145-0002</t>
  </si>
  <si>
    <t>PR4350750</t>
  </si>
  <si>
    <t>eV-210412-1145-0003</t>
  </si>
  <si>
    <t>PR4351000</t>
  </si>
  <si>
    <t>eV-210412-1145-0004</t>
  </si>
  <si>
    <t>PR4351250</t>
  </si>
  <si>
    <t>eV-210412-1145-0005</t>
  </si>
  <si>
    <t>PR4351500</t>
  </si>
  <si>
    <t>eV-210412-1145-0006</t>
  </si>
  <si>
    <t>PR4352000</t>
  </si>
  <si>
    <t>eV-210412-1145-0007</t>
  </si>
  <si>
    <t>PR4352500</t>
  </si>
  <si>
    <t>eV-210412-1145-0008</t>
  </si>
  <si>
    <t>PR4353000</t>
  </si>
  <si>
    <t>eV-210412-1145-0009</t>
  </si>
  <si>
    <t>PR4354000</t>
  </si>
  <si>
    <t xml:space="preserve"> eV-210429-1046-0001</t>
  </si>
  <si>
    <t xml:space="preserve"> PR4485050</t>
  </si>
  <si>
    <t xml:space="preserve"> eV-210429-1046-0002</t>
  </si>
  <si>
    <t xml:space="preserve"> PR4487575</t>
  </si>
  <si>
    <t xml:space="preserve"> eV-210429-1046-0003</t>
  </si>
  <si>
    <t xml:space="preserve"> PR4481010</t>
  </si>
  <si>
    <t xml:space="preserve"> eV-210512-1353-0001</t>
  </si>
  <si>
    <t>ProPex LF Brass Adapter</t>
  </si>
  <si>
    <t xml:space="preserve"> PR4515050</t>
  </si>
  <si>
    <t xml:space="preserve"> eV-210512-1353-0002</t>
  </si>
  <si>
    <t xml:space="preserve"> PR4517575</t>
  </si>
  <si>
    <t xml:space="preserve"> eV-210512-1353-0003</t>
  </si>
  <si>
    <t xml:space="preserve"> PR4511010</t>
  </si>
  <si>
    <t xml:space="preserve"> eV-210513-0733-0001</t>
  </si>
  <si>
    <t>ProPex LF Brass Saddle Adapter</t>
  </si>
  <si>
    <t xml:space="preserve"> PR4511550</t>
  </si>
  <si>
    <t xml:space="preserve"> eV-210513-0733-0002</t>
  </si>
  <si>
    <t>2 x 3/4</t>
  </si>
  <si>
    <t xml:space="preserve"> PR4512075</t>
  </si>
  <si>
    <t xml:space="preserve"> eV-210513-1013-0001</t>
  </si>
  <si>
    <t>LF Brass Male Threaded Adapter</t>
  </si>
  <si>
    <t xml:space="preserve"> PR4525050</t>
  </si>
  <si>
    <t xml:space="preserve"> eV-210513-1013-0002</t>
  </si>
  <si>
    <t xml:space="preserve"> PR4527550</t>
  </si>
  <si>
    <t xml:space="preserve"> eV-210513-1013-0003</t>
  </si>
  <si>
    <t xml:space="preserve"> PR4527575</t>
  </si>
  <si>
    <t xml:space="preserve"> eV-210513-1013-0004</t>
  </si>
  <si>
    <t xml:space="preserve"> PR4521075</t>
  </si>
  <si>
    <t xml:space="preserve"> eV-210513-1013-0005</t>
  </si>
  <si>
    <t xml:space="preserve"> PR4521010</t>
  </si>
  <si>
    <t xml:space="preserve"> eV-210513-1013-0006</t>
  </si>
  <si>
    <t xml:space="preserve"> PR4521313</t>
  </si>
  <si>
    <t xml:space="preserve"> eV-210513-1013-0007</t>
  </si>
  <si>
    <t xml:space="preserve"> PR4521515</t>
  </si>
  <si>
    <t xml:space="preserve"> eV-210513-1013-0008</t>
  </si>
  <si>
    <t xml:space="preserve"> PR4522020</t>
  </si>
  <si>
    <t xml:space="preserve"> eV-210513-1232-0001</t>
  </si>
  <si>
    <t>LF Brass Female Threaded Adapter</t>
  </si>
  <si>
    <t xml:space="preserve"> PR4575050</t>
  </si>
  <si>
    <t xml:space="preserve"> eV-210513-1232-0002</t>
  </si>
  <si>
    <t xml:space="preserve"> PR4575075</t>
  </si>
  <si>
    <t xml:space="preserve"> eV-210513-1232-0003</t>
  </si>
  <si>
    <t xml:space="preserve"> PR4577550</t>
  </si>
  <si>
    <t xml:space="preserve"> eV-210513-1232-0004</t>
  </si>
  <si>
    <t xml:space="preserve"> PR4577575</t>
  </si>
  <si>
    <t xml:space="preserve"> eV-210513-1232-0005</t>
  </si>
  <si>
    <t xml:space="preserve"> PR4571075</t>
  </si>
  <si>
    <t xml:space="preserve"> eV-210513-1232-0006</t>
  </si>
  <si>
    <t xml:space="preserve"> PR4571010</t>
  </si>
  <si>
    <t xml:space="preserve"> eV-210513-1232-0007</t>
  </si>
  <si>
    <t xml:space="preserve"> PR4571310</t>
  </si>
  <si>
    <t xml:space="preserve"> eV-210513-1232-0008</t>
  </si>
  <si>
    <t xml:space="preserve"> PR4571313</t>
  </si>
  <si>
    <t xml:space="preserve"> eV-210513-1232-0009</t>
  </si>
  <si>
    <t xml:space="preserve"> PR4571515</t>
  </si>
  <si>
    <t xml:space="preserve"> eV-210513-1232-0010</t>
  </si>
  <si>
    <t xml:space="preserve"> PR4572020</t>
  </si>
  <si>
    <t xml:space="preserve"> eV-210512-1331-0001</t>
  </si>
  <si>
    <t>Socket</t>
  </si>
  <si>
    <t xml:space="preserve"> PR4720500</t>
  </si>
  <si>
    <t xml:space="preserve"> eV-210512-1331-0002</t>
  </si>
  <si>
    <t xml:space="preserve"> PR4720750</t>
  </si>
  <si>
    <t xml:space="preserve"> eV-210512-1331-0003</t>
  </si>
  <si>
    <t xml:space="preserve"> PR4721000</t>
  </si>
  <si>
    <t xml:space="preserve"> eV-210512-1331-0004</t>
  </si>
  <si>
    <t xml:space="preserve"> PR4721250</t>
  </si>
  <si>
    <t xml:space="preserve"> eV-210512-1331-0005</t>
  </si>
  <si>
    <t xml:space="preserve"> PR4721500</t>
  </si>
  <si>
    <t xml:space="preserve"> eV-210512-1331-0006</t>
  </si>
  <si>
    <t xml:space="preserve"> PR4722000</t>
  </si>
  <si>
    <t xml:space="preserve"> eV-210409-1445-0001</t>
  </si>
  <si>
    <t xml:space="preserve"> PR4755075</t>
  </si>
  <si>
    <t xml:space="preserve"> eV-210409-1445-0002</t>
  </si>
  <si>
    <t xml:space="preserve"> PR4757550</t>
  </si>
  <si>
    <t xml:space="preserve"> eV-210409-1445-0003</t>
  </si>
  <si>
    <t>1 x 1/2 x 1/2</t>
  </si>
  <si>
    <t xml:space="preserve"> PR4751550</t>
  </si>
  <si>
    <t xml:space="preserve"> eV-210409-1445-0004</t>
  </si>
  <si>
    <t xml:space="preserve"> PR4751775</t>
  </si>
  <si>
    <t xml:space="preserve"> eV-210409-1445-0005</t>
  </si>
  <si>
    <t xml:space="preserve"> PR4751150</t>
  </si>
  <si>
    <t xml:space="preserve"> eV-210409-1445-0006</t>
  </si>
  <si>
    <t xml:space="preserve"> PR4751175</t>
  </si>
  <si>
    <t xml:space="preserve"> eV-210409-1445-0007</t>
  </si>
  <si>
    <t xml:space="preserve"> PR4751350</t>
  </si>
  <si>
    <t xml:space="preserve"> eV-210409-1445-0008</t>
  </si>
  <si>
    <t xml:space="preserve"> PR4751375</t>
  </si>
  <si>
    <t xml:space="preserve"> eV-210409-1445-0009</t>
  </si>
  <si>
    <t xml:space="preserve"> PR4751331</t>
  </si>
  <si>
    <t xml:space="preserve"> eV-210409-1445-0010</t>
  </si>
  <si>
    <t xml:space="preserve"> PR4751575</t>
  </si>
  <si>
    <t xml:space="preserve"> eV-210409-1445-0011</t>
  </si>
  <si>
    <t xml:space="preserve"> PR4751551</t>
  </si>
  <si>
    <t xml:space="preserve"> eV-210409-1445-0012</t>
  </si>
  <si>
    <t xml:space="preserve"> PR4751553</t>
  </si>
  <si>
    <t xml:space="preserve"> eV-210409-1445-0013</t>
  </si>
  <si>
    <t xml:space="preserve"> PR4752210</t>
  </si>
  <si>
    <t xml:space="preserve"> eV-210409-1445-0014</t>
  </si>
  <si>
    <t xml:space="preserve"> PR4752213</t>
  </si>
  <si>
    <t xml:space="preserve"> eV-210409-1445-0015</t>
  </si>
  <si>
    <t xml:space="preserve"> PR4752215</t>
  </si>
  <si>
    <t xml:space="preserve"> eV-210409-1445-0016</t>
  </si>
  <si>
    <t xml:space="preserve"> PR4752575</t>
  </si>
  <si>
    <t xml:space="preserve"> eV-210409-1445-0017</t>
  </si>
  <si>
    <t xml:space="preserve"> PR4752510</t>
  </si>
  <si>
    <t xml:space="preserve"> eV-210409-1445-0018</t>
  </si>
  <si>
    <t xml:space="preserve"> PR4752513</t>
  </si>
  <si>
    <t xml:space="preserve"> eV-210409-1445-0019</t>
  </si>
  <si>
    <t xml:space="preserve"> PR4752515</t>
  </si>
  <si>
    <t xml:space="preserve"> eV-210409-1445-0020</t>
  </si>
  <si>
    <t xml:space="preserve"> PR4752520</t>
  </si>
  <si>
    <t xml:space="preserve"> eV-210409-1445-0021</t>
  </si>
  <si>
    <t xml:space="preserve"> PR4753310</t>
  </si>
  <si>
    <t xml:space="preserve"> eV-210409-1445-0022</t>
  </si>
  <si>
    <t xml:space="preserve"> PR4753313</t>
  </si>
  <si>
    <t xml:space="preserve"> eV-210409-1445-0023</t>
  </si>
  <si>
    <t xml:space="preserve"> PR4753315</t>
  </si>
  <si>
    <t xml:space="preserve"> eV-210409-1445-0024</t>
  </si>
  <si>
    <t xml:space="preserve"> PR4753320</t>
  </si>
  <si>
    <t xml:space="preserve"> eV-210409-1445-0025</t>
  </si>
  <si>
    <t xml:space="preserve"> PR4753325</t>
  </si>
  <si>
    <t xml:space="preserve"> eV-210409-1445-0026</t>
  </si>
  <si>
    <t>4 x 4 x 2-1/2</t>
  </si>
  <si>
    <t xml:space="preserve"> PR4754425</t>
  </si>
  <si>
    <t xml:space="preserve"> eV-210409-1445-0027</t>
  </si>
  <si>
    <t>4 x 4 x 3</t>
  </si>
  <si>
    <t xml:space="preserve"> PR4754430</t>
  </si>
  <si>
    <t xml:space="preserve"> eV-210409-1207-0001</t>
  </si>
  <si>
    <t xml:space="preserve"> PR4755050</t>
  </si>
  <si>
    <t xml:space="preserve"> eV-210409-1207-0002</t>
  </si>
  <si>
    <t xml:space="preserve"> PR4757575</t>
  </si>
  <si>
    <t xml:space="preserve"> eV-210409-1207-0003</t>
  </si>
  <si>
    <t xml:space="preserve"> PR4751000</t>
  </si>
  <si>
    <t xml:space="preserve"> eV-210409-1207-0004</t>
  </si>
  <si>
    <t xml:space="preserve"> PR4751250</t>
  </si>
  <si>
    <t xml:space="preserve"> eV-210409-1207-0005</t>
  </si>
  <si>
    <t xml:space="preserve"> PR4751500</t>
  </si>
  <si>
    <t xml:space="preserve"> eV-210409-1207-0006</t>
  </si>
  <si>
    <t xml:space="preserve"> PR4752000</t>
  </si>
  <si>
    <t xml:space="preserve"> eV-210409-1207-0007</t>
  </si>
  <si>
    <t xml:space="preserve"> PR4752500</t>
  </si>
  <si>
    <t xml:space="preserve"> eV-210409-1207-0008</t>
  </si>
  <si>
    <t xml:space="preserve"> PR4753000</t>
  </si>
  <si>
    <t xml:space="preserve"> eV-210409-1207-0009</t>
  </si>
  <si>
    <t xml:space="preserve"> PR4754000</t>
  </si>
  <si>
    <t xml:space="preserve"> eV-210409-0932-0001</t>
  </si>
  <si>
    <t xml:space="preserve"> PR4775050</t>
  </si>
  <si>
    <t xml:space="preserve"> eV-210409-0932-0002</t>
  </si>
  <si>
    <t xml:space="preserve"> PR4777575</t>
  </si>
  <si>
    <t xml:space="preserve"> eV-210409-0932-0003</t>
  </si>
  <si>
    <t xml:space="preserve"> PR4771010</t>
  </si>
  <si>
    <t xml:space="preserve"> eV-210409-0932-0004</t>
  </si>
  <si>
    <t xml:space="preserve"> PR4771313</t>
  </si>
  <si>
    <t xml:space="preserve"> eV-210409-0932-0005</t>
  </si>
  <si>
    <t xml:space="preserve"> PR4771515</t>
  </si>
  <si>
    <t xml:space="preserve"> eV-210409-0932-0006</t>
  </si>
  <si>
    <t xml:space="preserve"> PR4772020</t>
  </si>
  <si>
    <t xml:space="preserve"> eV-210409-0932-0007</t>
  </si>
  <si>
    <t xml:space="preserve"> PR4772525</t>
  </si>
  <si>
    <t xml:space="preserve"> eV-210409-0932-0008</t>
  </si>
  <si>
    <t xml:space="preserve"> PR4773030</t>
  </si>
  <si>
    <t xml:space="preserve"> eV-210409-0932-0009</t>
  </si>
  <si>
    <t xml:space="preserve"> PR4774040</t>
  </si>
  <si>
    <t>eV-210505-1409-0001</t>
  </si>
  <si>
    <t xml:space="preserve"> PR4777550</t>
  </si>
  <si>
    <t>eV-210505-1409-0002</t>
  </si>
  <si>
    <t xml:space="preserve"> PR4771050</t>
  </si>
  <si>
    <t>eV-210505-1409-0003</t>
  </si>
  <si>
    <t xml:space="preserve"> PR4771075</t>
  </si>
  <si>
    <t>eV-210505-1409-0004</t>
  </si>
  <si>
    <t>1-1/4 x 1/2</t>
  </si>
  <si>
    <t xml:space="preserve"> PR4771350</t>
  </si>
  <si>
    <t>eV-210505-1409-0005</t>
  </si>
  <si>
    <t xml:space="preserve"> PR4771375</t>
  </si>
  <si>
    <t>eV-210505-1409-0006</t>
  </si>
  <si>
    <t xml:space="preserve"> PR4771310</t>
  </si>
  <si>
    <t>eV-210505-1409-0007</t>
  </si>
  <si>
    <t>1-1/2 x 1/2</t>
  </si>
  <si>
    <t xml:space="preserve"> PR4771550</t>
  </si>
  <si>
    <t>eV-210505-1409-0008</t>
  </si>
  <si>
    <t xml:space="preserve"> PR4771575</t>
  </si>
  <si>
    <t>eV-210505-1409-0009</t>
  </si>
  <si>
    <t xml:space="preserve"> PR4771510</t>
  </si>
  <si>
    <t>eV-210505-1409-0010</t>
  </si>
  <si>
    <t xml:space="preserve"> PR4771513</t>
  </si>
  <si>
    <t>eV-210505-1409-0011</t>
  </si>
  <si>
    <t xml:space="preserve"> PR4772075</t>
  </si>
  <si>
    <t>eV-210505-1409-0012</t>
  </si>
  <si>
    <t>2 x 1</t>
  </si>
  <si>
    <t xml:space="preserve"> PR4772010</t>
  </si>
  <si>
    <t>eV-210505-1409-0013</t>
  </si>
  <si>
    <t>2 x 1-1/4</t>
  </si>
  <si>
    <t xml:space="preserve"> PR4772013</t>
  </si>
  <si>
    <t>eV-210505-1409-0014</t>
  </si>
  <si>
    <t xml:space="preserve"> PR4772015</t>
  </si>
  <si>
    <t>eV-210505-1409-0015</t>
  </si>
  <si>
    <t>2-1/2 x 1/2</t>
  </si>
  <si>
    <t xml:space="preserve"> PR4772550</t>
  </si>
  <si>
    <t>eV-210505-1409-0016</t>
  </si>
  <si>
    <t>2-1/2 x 3/4</t>
  </si>
  <si>
    <t xml:space="preserve"> PR4772575</t>
  </si>
  <si>
    <t>eV-210505-1409-0017</t>
  </si>
  <si>
    <t>2-1/2 x 1</t>
  </si>
  <si>
    <t xml:space="preserve"> PR4772510</t>
  </si>
  <si>
    <t>eV-210505-1409-0018</t>
  </si>
  <si>
    <t xml:space="preserve"> PR4772513</t>
  </si>
  <si>
    <t>eV-210505-1409-0019</t>
  </si>
  <si>
    <t xml:space="preserve"> PR4772515</t>
  </si>
  <si>
    <t>eV-210505-1409-0020</t>
  </si>
  <si>
    <t xml:space="preserve"> PR4772520</t>
  </si>
  <si>
    <t>eV-210505-1409-0021</t>
  </si>
  <si>
    <t>3 x 1-1/2</t>
  </si>
  <si>
    <t xml:space="preserve"> PR4773015</t>
  </si>
  <si>
    <t>eV-210505-1409-0022</t>
  </si>
  <si>
    <t xml:space="preserve"> PR4773020</t>
  </si>
  <si>
    <t>eV-210505-1409-0023</t>
  </si>
  <si>
    <t xml:space="preserve"> PR4773025</t>
  </si>
  <si>
    <t xml:space="preserve"> eV-210420-1049-0001</t>
  </si>
  <si>
    <t xml:space="preserve"> PR4781350</t>
  </si>
  <si>
    <t xml:space="preserve"> eV-210420-1049-0002</t>
  </si>
  <si>
    <t xml:space="preserve"> PR4781375</t>
  </si>
  <si>
    <t xml:space="preserve"> eV-210420-1049-0003</t>
  </si>
  <si>
    <t xml:space="preserve"> PR4781550</t>
  </si>
  <si>
    <t xml:space="preserve"> eV-210420-1049-0004</t>
  </si>
  <si>
    <t xml:space="preserve"> PR4781575</t>
  </si>
  <si>
    <t xml:space="preserve"> eV-210420-1049-0005</t>
  </si>
  <si>
    <t>2 x 1/2</t>
  </si>
  <si>
    <t xml:space="preserve"> PR4782050</t>
  </si>
  <si>
    <t xml:space="preserve"> eV-210420-1049-0006</t>
  </si>
  <si>
    <t xml:space="preserve"> PR4782075</t>
  </si>
  <si>
    <t xml:space="preserve"> eV-210420-1049-0007</t>
  </si>
  <si>
    <t xml:space="preserve"> PR4782010</t>
  </si>
  <si>
    <t xml:space="preserve"> eV-210420-1049-0008</t>
  </si>
  <si>
    <t xml:space="preserve"> PR4782550</t>
  </si>
  <si>
    <t xml:space="preserve"> eV-210420-1049-0009</t>
  </si>
  <si>
    <t xml:space="preserve"> PR4782575</t>
  </si>
  <si>
    <t xml:space="preserve"> eV-210420-1049-0010</t>
  </si>
  <si>
    <t xml:space="preserve"> PR4782510</t>
  </si>
  <si>
    <t xml:space="preserve"> eV-210420-1049-0011</t>
  </si>
  <si>
    <t>3 x 1/2</t>
  </si>
  <si>
    <t xml:space="preserve"> PR4783050</t>
  </si>
  <si>
    <t xml:space="preserve"> eV-210420-1049-0012</t>
  </si>
  <si>
    <t>3 x 3/4</t>
  </si>
  <si>
    <t xml:space="preserve"> PR4783075</t>
  </si>
  <si>
    <t xml:space="preserve"> eV-210420-1049-0013</t>
  </si>
  <si>
    <t>3 x 1</t>
  </si>
  <si>
    <t xml:space="preserve"> PR4783010</t>
  </si>
  <si>
    <t xml:space="preserve"> eV-210420-1049-0014</t>
  </si>
  <si>
    <t>4 x 1/2</t>
  </si>
  <si>
    <t xml:space="preserve"> PR4784050</t>
  </si>
  <si>
    <t xml:space="preserve"> eV-210420-1049-0015</t>
  </si>
  <si>
    <t>4 x 3/4</t>
  </si>
  <si>
    <t xml:space="preserve"> PR4784075</t>
  </si>
  <si>
    <t xml:space="preserve"> eV-210420-1049-0016</t>
  </si>
  <si>
    <t>4 x 1</t>
  </si>
  <si>
    <t xml:space="preserve"> PR4784010</t>
  </si>
  <si>
    <t xml:space="preserve"> eV-210420-1049-0017</t>
  </si>
  <si>
    <t>4 x 1-1/4</t>
  </si>
  <si>
    <t xml:space="preserve"> PR4784013</t>
  </si>
  <si>
    <t xml:space="preserve"> eV-210420-1049-0018</t>
  </si>
  <si>
    <t>4 x 1-1/2</t>
  </si>
  <si>
    <t xml:space="preserve"> PR4784015</t>
  </si>
  <si>
    <t xml:space="preserve"> eV-210420-1049-0019</t>
  </si>
  <si>
    <t>4 x 2</t>
  </si>
  <si>
    <t xml:space="preserve"> PR4784020</t>
  </si>
  <si>
    <t xml:space="preserve"> eV-210420-1049-0020</t>
  </si>
  <si>
    <t>6 x 1</t>
  </si>
  <si>
    <t xml:space="preserve"> PR4786010</t>
  </si>
  <si>
    <t xml:space="preserve"> eV-210420-1049-0021</t>
  </si>
  <si>
    <t>6 x 1-1/4</t>
  </si>
  <si>
    <t xml:space="preserve"> PR4786013</t>
  </si>
  <si>
    <t xml:space="preserve"> eV-210420-1049-0022</t>
  </si>
  <si>
    <t>6 x 1-1/2</t>
  </si>
  <si>
    <t xml:space="preserve"> PR4786015</t>
  </si>
  <si>
    <t xml:space="preserve"> eV-210420-1049-0023</t>
  </si>
  <si>
    <t>6 x 2</t>
  </si>
  <si>
    <t xml:space="preserve"> PR4786020</t>
  </si>
  <si>
    <t xml:space="preserve"> eV-210420-1049-0024</t>
  </si>
  <si>
    <t>6 x 2-1/2</t>
  </si>
  <si>
    <t xml:space="preserve"> PR4786025</t>
  </si>
  <si>
    <t xml:space="preserve"> eV-210420-1049-0025</t>
  </si>
  <si>
    <t>6 x 3</t>
  </si>
  <si>
    <t xml:space="preserve"> PR4786030</t>
  </si>
  <si>
    <t xml:space="preserve"> eV-210420-1049-0026</t>
  </si>
  <si>
    <t>8 x 1</t>
  </si>
  <si>
    <t xml:space="preserve"> PR4788010</t>
  </si>
  <si>
    <t xml:space="preserve"> eV-210420-1049-0027</t>
  </si>
  <si>
    <t>8 x 1-1/2</t>
  </si>
  <si>
    <t xml:space="preserve"> PR4788015</t>
  </si>
  <si>
    <t xml:space="preserve"> eV-210420-1049-0028</t>
  </si>
  <si>
    <t>8 x 2</t>
  </si>
  <si>
    <t xml:space="preserve"> PR4788020</t>
  </si>
  <si>
    <t xml:space="preserve"> eV-210420-1049-0029</t>
  </si>
  <si>
    <t>8 x 2-1/2</t>
  </si>
  <si>
    <t xml:space="preserve"> PR4788025</t>
  </si>
  <si>
    <t xml:space="preserve"> eV-210420-1049-0030</t>
  </si>
  <si>
    <t>8 x 3</t>
  </si>
  <si>
    <t xml:space="preserve"> PR4788030</t>
  </si>
  <si>
    <t xml:space="preserve"> eV-210420-1049-0031</t>
  </si>
  <si>
    <t xml:space="preserve"> PR4788040</t>
  </si>
  <si>
    <t xml:space="preserve"> eV-210420-1049-0032</t>
  </si>
  <si>
    <t>10 x 1</t>
  </si>
  <si>
    <t xml:space="preserve"> PR47810010</t>
  </si>
  <si>
    <t xml:space="preserve"> eV-210420-1049-0033</t>
  </si>
  <si>
    <t>10 x 2</t>
  </si>
  <si>
    <t xml:space="preserve"> PR47810020</t>
  </si>
  <si>
    <t xml:space="preserve"> eV-210420-1049-0034</t>
  </si>
  <si>
    <t>10 x 2-1/2</t>
  </si>
  <si>
    <t xml:space="preserve"> PR47810025</t>
  </si>
  <si>
    <t xml:space="preserve"> eV-210420-1049-0035</t>
  </si>
  <si>
    <t>10 x 3</t>
  </si>
  <si>
    <t xml:space="preserve"> PR47810030</t>
  </si>
  <si>
    <t xml:space="preserve"> eV-210420-1049-0036</t>
  </si>
  <si>
    <t>10 x 4</t>
  </si>
  <si>
    <t xml:space="preserve"> PR47810040</t>
  </si>
  <si>
    <t xml:space="preserve"> eV-210420-1049-0037</t>
  </si>
  <si>
    <t>12 x 2</t>
  </si>
  <si>
    <t xml:space="preserve"> PR47812020</t>
  </si>
  <si>
    <t xml:space="preserve"> eV-210420-1049-0038</t>
  </si>
  <si>
    <t>12 x 2-1/2</t>
  </si>
  <si>
    <t xml:space="preserve"> PR47812025</t>
  </si>
  <si>
    <t xml:space="preserve"> eV-210420-1049-0039</t>
  </si>
  <si>
    <t>12 x 3</t>
  </si>
  <si>
    <t xml:space="preserve"> PR47812030</t>
  </si>
  <si>
    <t xml:space="preserve"> eV-210420-1049-0040</t>
  </si>
  <si>
    <t>12 x 4</t>
  </si>
  <si>
    <t xml:space="preserve"> PR47812040</t>
  </si>
  <si>
    <t xml:space="preserve"> eV-210513-0955-0001</t>
  </si>
  <si>
    <t>Brass Male Threaded Adapter</t>
  </si>
  <si>
    <t xml:space="preserve"> eV-210513-0955-0002</t>
  </si>
  <si>
    <t xml:space="preserve"> eV-210513-0955-0003</t>
  </si>
  <si>
    <t xml:space="preserve"> eV-210513-0955-0004</t>
  </si>
  <si>
    <t xml:space="preserve"> eV-210513-0955-0005</t>
  </si>
  <si>
    <t xml:space="preserve"> eV-210513-0955-0006</t>
  </si>
  <si>
    <t xml:space="preserve"> eV-210513-1240-0001</t>
  </si>
  <si>
    <t>Brass Female Threaded Adapter</t>
  </si>
  <si>
    <t xml:space="preserve"> PR5575050</t>
  </si>
  <si>
    <t xml:space="preserve"> eV-210513-1240-0002</t>
  </si>
  <si>
    <t xml:space="preserve"> PR5577550</t>
  </si>
  <si>
    <t xml:space="preserve"> eV-210513-1240-0003</t>
  </si>
  <si>
    <t xml:space="preserve"> PR5577575</t>
  </si>
  <si>
    <t xml:space="preserve"> eV-210513-1240-0004</t>
  </si>
  <si>
    <t xml:space="preserve"> PR5571075</t>
  </si>
  <si>
    <t xml:space="preserve"> eV-210513-1240-0005</t>
  </si>
  <si>
    <t xml:space="preserve"> PR5571010</t>
  </si>
  <si>
    <t xml:space="preserve"> eV-210513-1240-0006</t>
  </si>
  <si>
    <t xml:space="preserve"> PR5571310</t>
  </si>
  <si>
    <t xml:space="preserve"> eV-210513-1240-0007</t>
  </si>
  <si>
    <t xml:space="preserve"> PR5571313</t>
  </si>
  <si>
    <t xml:space="preserve"> eV-210513-1240-0008</t>
  </si>
  <si>
    <t xml:space="preserve"> PR5571515</t>
  </si>
  <si>
    <t xml:space="preserve"> eV-210513-1240-0009</t>
  </si>
  <si>
    <t xml:space="preserve"> PR5572020</t>
  </si>
  <si>
    <t xml:space="preserve"> eV-210429-0854-0001</t>
  </si>
  <si>
    <t xml:space="preserve"> PR4434550</t>
  </si>
  <si>
    <t xml:space="preserve"> eV-210429-0854-0002</t>
  </si>
  <si>
    <t xml:space="preserve"> PR4434575</t>
  </si>
  <si>
    <t xml:space="preserve"> eV-210429-0854-0003</t>
  </si>
  <si>
    <t xml:space="preserve"> PR4434510</t>
  </si>
  <si>
    <t xml:space="preserve"> eV-210429-0900-0001</t>
  </si>
  <si>
    <t xml:space="preserve"> PR4439050</t>
  </si>
  <si>
    <t xml:space="preserve"> eV-210429-0900-0002</t>
  </si>
  <si>
    <t xml:space="preserve"> PR4439075</t>
  </si>
  <si>
    <t xml:space="preserve"> eV-210429-0900-0003</t>
  </si>
  <si>
    <t xml:space="preserve"> PR4439010</t>
  </si>
  <si>
    <t xml:space="preserve"> eV-210405-1353-0001</t>
  </si>
  <si>
    <t xml:space="preserve"> PR4764550</t>
  </si>
  <si>
    <t xml:space="preserve"> eV-210405-1353-0002</t>
  </si>
  <si>
    <t xml:space="preserve"> PR4764575</t>
  </si>
  <si>
    <t xml:space="preserve"> eV-210405-1353-0003</t>
  </si>
  <si>
    <t xml:space="preserve"> PR4764510</t>
  </si>
  <si>
    <t xml:space="preserve"> eV-210405-1353-0004</t>
  </si>
  <si>
    <t xml:space="preserve"> PR4764513</t>
  </si>
  <si>
    <t xml:space="preserve"> eV-210405-1353-0005</t>
  </si>
  <si>
    <t xml:space="preserve"> PR4764515</t>
  </si>
  <si>
    <t xml:space="preserve"> eV-210405-1353-0006</t>
  </si>
  <si>
    <t xml:space="preserve"> PR4764520</t>
  </si>
  <si>
    <t xml:space="preserve"> eV-210405-1353-0007</t>
  </si>
  <si>
    <t xml:space="preserve"> PR4764525</t>
  </si>
  <si>
    <t xml:space="preserve"> eV-210405-1353-0008</t>
  </si>
  <si>
    <t xml:space="preserve"> PR4764530</t>
  </si>
  <si>
    <t xml:space="preserve"> eV-210405-1353-0009</t>
  </si>
  <si>
    <t xml:space="preserve"> PR4764540</t>
  </si>
  <si>
    <t xml:space="preserve"> eV-210401-1120-0001</t>
  </si>
  <si>
    <t xml:space="preserve"> PR4769050</t>
  </si>
  <si>
    <t xml:space="preserve"> eV-210401-1120-0002</t>
  </si>
  <si>
    <t xml:space="preserve"> PR4769075</t>
  </si>
  <si>
    <t xml:space="preserve"> eV-210401-1120-0003</t>
  </si>
  <si>
    <t xml:space="preserve"> PR4769010</t>
  </si>
  <si>
    <t xml:space="preserve"> eV-210401-1120-0004</t>
  </si>
  <si>
    <t xml:space="preserve"> PR4769013</t>
  </si>
  <si>
    <t xml:space="preserve"> eV-210401-1120-0005</t>
  </si>
  <si>
    <t xml:space="preserve"> PR4769015</t>
  </si>
  <si>
    <t xml:space="preserve"> eV-210401-1120-0006</t>
  </si>
  <si>
    <t xml:space="preserve"> PR4769020</t>
  </si>
  <si>
    <t xml:space="preserve"> eV-210401-1120-0007</t>
  </si>
  <si>
    <t xml:space="preserve"> PR4769025</t>
  </si>
  <si>
    <t xml:space="preserve"> eV-210401-1120-0008</t>
  </si>
  <si>
    <t xml:space="preserve"> PR4769030</t>
  </si>
  <si>
    <t xml:space="preserve"> eV-210401-1120-0009</t>
  </si>
  <si>
    <t xml:space="preserve"> PR4769040</t>
  </si>
  <si>
    <t>eV-210518-1009-0001</t>
  </si>
  <si>
    <t>2-LOOP</t>
  </si>
  <si>
    <t>A2663222</t>
  </si>
  <si>
    <t>eV-210518-1009-0002</t>
  </si>
  <si>
    <t>3-LOOP</t>
  </si>
  <si>
    <t>A2663223</t>
  </si>
  <si>
    <t>eV-210518-1009-0003</t>
  </si>
  <si>
    <t>4-LOOP</t>
  </si>
  <si>
    <t>A2663224</t>
  </si>
  <si>
    <t>eV-210518-1017-0001</t>
  </si>
  <si>
    <t>A2663212</t>
  </si>
  <si>
    <t>eV-210518-1017-0002</t>
  </si>
  <si>
    <t>A2663213</t>
  </si>
  <si>
    <t>eV-210518-1017-0003</t>
  </si>
  <si>
    <t>A2663214</t>
  </si>
  <si>
    <t>eV-210518-0902-0001</t>
  </si>
  <si>
    <t>A2663202</t>
  </si>
  <si>
    <t>eV-210518-0902-0002</t>
  </si>
  <si>
    <t>A2663203</t>
  </si>
  <si>
    <t>eV-210518-0902-0003</t>
  </si>
  <si>
    <t>A2663204</t>
  </si>
  <si>
    <t>eV-210520-1217-0001</t>
  </si>
  <si>
    <t>Q2277550</t>
  </si>
  <si>
    <t>eV-210520-1217-0002</t>
  </si>
  <si>
    <t>Q2287550</t>
  </si>
  <si>
    <t>eV-210520-1217-0003</t>
  </si>
  <si>
    <t>Q2271051</t>
  </si>
  <si>
    <t>eV-210520-1217-0004</t>
  </si>
  <si>
    <t>Q2281051</t>
  </si>
  <si>
    <t>eV-210520-1217-0005</t>
  </si>
  <si>
    <t>Q2101051</t>
  </si>
  <si>
    <t>eV-210520-1217-0006</t>
  </si>
  <si>
    <t>Q2121051</t>
  </si>
  <si>
    <t>eV-210520-1217-0007</t>
  </si>
  <si>
    <t>Q2231375</t>
  </si>
  <si>
    <t>eV-210520-1524-0001</t>
  </si>
  <si>
    <t>Q2077550</t>
  </si>
  <si>
    <t>eV-210520-1524-0002</t>
  </si>
  <si>
    <t>Q2087550</t>
  </si>
  <si>
    <t>eV-210520-1524-0005</t>
  </si>
  <si>
    <t>Q2101000</t>
  </si>
  <si>
    <t>Soldered</t>
  </si>
  <si>
    <t>Socket x MPT</t>
  </si>
  <si>
    <t>Socket x FPT</t>
  </si>
  <si>
    <t>Socket x Flange</t>
  </si>
  <si>
    <t>Brass Manifold Adapter</t>
  </si>
  <si>
    <t>Brass Manifold Fitting Adapter</t>
  </si>
  <si>
    <t>Threaded Brass Manifold Straight Adapter</t>
  </si>
  <si>
    <t>ProPEX Brass Ball Valve</t>
  </si>
  <si>
    <t>ProPEX Baseboard Elbow Copper Adapter</t>
  </si>
  <si>
    <t>ProPEX Baseboard Elbow Copper Fitting Adapter</t>
  </si>
  <si>
    <t>ProPEX Brass Female Threaded Adapter</t>
  </si>
  <si>
    <t>ProPEX Brass Male Threaded Adapter</t>
  </si>
  <si>
    <t>ProPEX Brass Sweat Adapter</t>
  </si>
  <si>
    <t>ProPEX Brass Fitting Adapter</t>
  </si>
  <si>
    <t>ProPEX EP 45 Elbow</t>
  </si>
  <si>
    <t>ProPEX EP Coupling</t>
  </si>
  <si>
    <t>ProPEX EP Elbow</t>
  </si>
  <si>
    <t>ProPEX EP Plug</t>
  </si>
  <si>
    <t>ProPEX EP Tee</t>
  </si>
  <si>
    <t>ProPEX Fitting Assembly</t>
  </si>
  <si>
    <t>ProPEX LF Brass Ball Valve</t>
  </si>
  <si>
    <t>ProPEX LF Brass Ball Valve Copper Adapter</t>
  </si>
  <si>
    <t>ProPEX LF Brass Ball Valve, PEX x  MIP</t>
  </si>
  <si>
    <t>ProPEX LF Brass Commercial Ball Valve (full port) SS Ball and Stem</t>
  </si>
  <si>
    <t>ProPEX LF Brass Coupling</t>
  </si>
  <si>
    <t>ProPEX LF Brass x CPVC Socket Adapter</t>
  </si>
  <si>
    <t>ProPEX LF Brass x CPVC Spigot Adapter</t>
  </si>
  <si>
    <t>ProPEX LF Brass Drop Ear Elbow</t>
  </si>
  <si>
    <t>ProPEX LF Brass Elbow</t>
  </si>
  <si>
    <t>ProPEX LF Brass Elbow, PEX x Male CU</t>
  </si>
  <si>
    <t>ProPEX LF Brass Elbow, PEX x MIP</t>
  </si>
  <si>
    <t>ProPEX LF Brass Female Threaded Adapter</t>
  </si>
  <si>
    <t>ProPEX LF Brass Flange Adapter Kit, (150 lb.)</t>
  </si>
  <si>
    <t>ProPEX LF Brass Male Threaded Adapter</t>
  </si>
  <si>
    <t>ProPEX LF Brass Copper Press Adapter</t>
  </si>
  <si>
    <t>ProPEX LF Brass Copper Press Fitting Adapter</t>
  </si>
  <si>
    <t>ProPEX LF Brass Reducing Tee</t>
  </si>
  <si>
    <t>ProPEX LF Brass Straight Stop Valve</t>
  </si>
  <si>
    <t>ProPEX LF Brass Sweat Adapter</t>
  </si>
  <si>
    <t>ProPEX LF Brass Sweat Fitting Adapter</t>
  </si>
  <si>
    <t>ProPEX LF Brass Tee</t>
  </si>
  <si>
    <t>ProPEX LF Brass Elbow Water Meter Valve</t>
  </si>
  <si>
    <t>ProPEX LF Groove Fitting Adapter</t>
  </si>
  <si>
    <t>ProPEX LF Brass Straight Water Meter Valve</t>
  </si>
  <si>
    <t>ProPEX Elbow Adapter, Elbow</t>
  </si>
  <si>
    <t>ProPEX Manifold Straight Adapter</t>
  </si>
  <si>
    <t>ProPEX Ring with Stop</t>
  </si>
  <si>
    <t>ProPEX Stainless-steel Male Threaded Adapter</t>
  </si>
  <si>
    <t>Thermal Mixing Valve with Union</t>
  </si>
  <si>
    <t>TriPRO EP Coupling</t>
  </si>
  <si>
    <t>TriPRO EP Plug</t>
  </si>
  <si>
    <t>TriPRO EP Reducing Tee</t>
  </si>
  <si>
    <t>TriPRO LF Brass Sweat Adapter</t>
  </si>
  <si>
    <t>TriPRO LF Brass Sweat Fitting Adapter</t>
  </si>
  <si>
    <t>TriPRO Ring with Stop</t>
  </si>
  <si>
    <t>ProPEX Copper Branch Manifold with ProPEX LF brass outlets</t>
  </si>
  <si>
    <t>Copper Lead Free Brass</t>
  </si>
  <si>
    <t>EP Flow-through Multi-port Horizontal Tee, 4 outlets</t>
  </si>
  <si>
    <t>EP Flow-through Multi-port Elbow, 4 outlets</t>
  </si>
  <si>
    <t>EP Flow-through Multi-port Elbow, 3 outlets</t>
  </si>
  <si>
    <t>EP Branch Opposing-port Multi-port Tee, 4 outlets</t>
  </si>
  <si>
    <t>EP Branch Opposing-port Multi-port Tee, 3 outlets</t>
  </si>
  <si>
    <t>EP Branch Multi-port Tee, 6 outlets</t>
  </si>
  <si>
    <t>EP Branch Multi-port Tee, 4 outlets</t>
  </si>
  <si>
    <t>EP Branch Multi-port Tee, 3 outlets</t>
  </si>
  <si>
    <t>EP Flow-through Multi-Port Tee, 3 outlets</t>
  </si>
  <si>
    <t>EP Flow-through Multi-Port Tee, 2 outlets</t>
  </si>
  <si>
    <t>EP Flow-through Multi-Port Tee, 4 outlets</t>
  </si>
  <si>
    <t>EP Flow-through Multi-Port Tee, 6 outlets</t>
  </si>
  <si>
    <t>EP Flow-through Multi-port Vertical Tee, 3 outlets</t>
  </si>
  <si>
    <t>EP Flow-through Multi-port Vertical Tee, 4 outlets</t>
  </si>
  <si>
    <t>EP Flow-through Opposing-port Multi-port Tee, 3 outlets</t>
  </si>
  <si>
    <t>EP Flow-through Opposing-port Multi-port Tee, 4 outlets</t>
  </si>
  <si>
    <t>EP Flow-through Opposing-port Multi-port Tee, 6 outlets</t>
  </si>
  <si>
    <t>TriPRO EP Branch Multi-port Tee, 3 outlets</t>
  </si>
  <si>
    <t>TriPRO EP Branch Multi-port Tee, 4 outlets</t>
  </si>
  <si>
    <t>TriPRO EP Flow Through Multi-port Tee, 3 outlets</t>
  </si>
  <si>
    <t>TriPRO EP Flow Through Multi-port Tee, 4 outlets</t>
  </si>
  <si>
    <t>PR947566400</t>
  </si>
  <si>
    <t>PR929840</t>
  </si>
  <si>
    <t>PR929860</t>
  </si>
  <si>
    <t>PR929880</t>
  </si>
  <si>
    <t>PR9435600</t>
  </si>
  <si>
    <t>PR9475600</t>
  </si>
  <si>
    <t>PR9475800</t>
  </si>
  <si>
    <t>PR94776040</t>
  </si>
  <si>
    <t>PR94778040</t>
  </si>
  <si>
    <t>PR94774025</t>
  </si>
  <si>
    <t>PR94774030</t>
  </si>
  <si>
    <t>PR94778060</t>
  </si>
  <si>
    <t>PR947645600</t>
  </si>
  <si>
    <t>PR947690600</t>
  </si>
  <si>
    <t>PR947690800</t>
  </si>
  <si>
    <t>PR1129840</t>
  </si>
  <si>
    <t>PR1129860</t>
  </si>
  <si>
    <t>PR1129880</t>
  </si>
  <si>
    <t>PR1143560</t>
  </si>
  <si>
    <t>PR114776040</t>
  </si>
  <si>
    <t>PR114778040</t>
  </si>
  <si>
    <t>PR114774025</t>
  </si>
  <si>
    <t>PR114774030</t>
  </si>
  <si>
    <t>PR114778060</t>
  </si>
  <si>
    <t>PR1729840</t>
  </si>
  <si>
    <t>PR1729860</t>
  </si>
  <si>
    <t>PR1729880</t>
  </si>
  <si>
    <t>PR17298100</t>
  </si>
  <si>
    <t>PR17298120</t>
  </si>
  <si>
    <t>PR1743560</t>
  </si>
  <si>
    <t>PR1743580</t>
  </si>
  <si>
    <t>PR17435100</t>
  </si>
  <si>
    <t>PR17435120</t>
  </si>
  <si>
    <t>PR1747566400</t>
  </si>
  <si>
    <t>PR1747588400</t>
  </si>
  <si>
    <t>PR17475600</t>
  </si>
  <si>
    <t>PR17475800</t>
  </si>
  <si>
    <t>PR17475100</t>
  </si>
  <si>
    <t>PR17475120</t>
  </si>
  <si>
    <t>PR174776040</t>
  </si>
  <si>
    <t>PR174778040</t>
  </si>
  <si>
    <t>PR174774025</t>
  </si>
  <si>
    <t>PR174774030</t>
  </si>
  <si>
    <t>PR174778060</t>
  </si>
  <si>
    <t>PR174771060</t>
  </si>
  <si>
    <t>PR174771080</t>
  </si>
  <si>
    <t>PR174771280</t>
  </si>
  <si>
    <t>PR174771210</t>
  </si>
  <si>
    <t>PR174764560</t>
  </si>
  <si>
    <t>PR174764580</t>
  </si>
  <si>
    <t>PR174764510</t>
  </si>
  <si>
    <t>PR174764512</t>
  </si>
  <si>
    <t>PR174769060</t>
  </si>
  <si>
    <t>PR174769080</t>
  </si>
  <si>
    <t>PR174769010</t>
  </si>
  <si>
    <t>PR174769012</t>
  </si>
  <si>
    <t>PP-RCT Flange Adapter</t>
  </si>
  <si>
    <t>PP-RCT End Cap, SDR 9</t>
  </si>
  <si>
    <t>PP-RCT Reducer, SDR 9, Butt to Socket Fusion</t>
  </si>
  <si>
    <t>PP-RCT Fitting Reducer, SDR 9</t>
  </si>
  <si>
    <t>PP-RCT Reducer, SDR 9</t>
  </si>
  <si>
    <t>PP-RCT 45 Elbow, Mechanical, SDR 9</t>
  </si>
  <si>
    <t>PP-RCT Tee, Mechanical, SDR 9</t>
  </si>
  <si>
    <t>PP-RCT Reducing Tee, Mechanical, SDR 9</t>
  </si>
  <si>
    <t>Butt x Flanged</t>
  </si>
  <si>
    <t>Butt x Socket</t>
  </si>
  <si>
    <t>PP-RCT 90 Elbow, Mechanical, SDR 9</t>
  </si>
  <si>
    <t>PP-RCT Flange Adapter, SDR 11, Butt or Socket Fused with Coupling</t>
  </si>
  <si>
    <t>PP-RCT Flange Adapter, SDR 9, Butt or Socket Fused with Coupling</t>
  </si>
  <si>
    <t>PP-RCT End Cap, SDR 11</t>
  </si>
  <si>
    <t>PP-RCT Reducing Tee, Mechanical, SDR 11</t>
  </si>
  <si>
    <t>PP-RCT Tee, Mechanical, SDR 11</t>
  </si>
  <si>
    <t>PP-RCT Reducer, SDR 11, Butt to Socket Fusion</t>
  </si>
  <si>
    <t>PP-RCT Fitting Reducer, SDR 11</t>
  </si>
  <si>
    <t>PP-RCT Reducer, SDR 11</t>
  </si>
  <si>
    <t xml:space="preserve">PP-RCT 45 Elbow, Mechanical, SDR 11 </t>
  </si>
  <si>
    <t xml:space="preserve">PP-RCT 90 Elbow, Mechanical, SDR 11 </t>
  </si>
  <si>
    <t>PP-RCT Flange Adapter, SDR 17.6, Butt or Socket Fused with Coupling</t>
  </si>
  <si>
    <t>PP-RCT End Cap, SDR 17.6</t>
  </si>
  <si>
    <t>PP-RCT Reducing Tee, Mechanical, SDR 17.6</t>
  </si>
  <si>
    <t>PP-RCT Tee, Mechanical, SDR 17.6</t>
  </si>
  <si>
    <t>PP-RCT Reducer, SDR 17.6, Butt to Socket Fusion</t>
  </si>
  <si>
    <t>PP-RCT Fitting Reducer, SDR 17.6</t>
  </si>
  <si>
    <t>PP-RCT Reducer, SDR 17.6</t>
  </si>
  <si>
    <t>PP-RCT 45 Elbow, Mechanical, SDR 17.6</t>
  </si>
  <si>
    <t>PP-RCT 90 Elbow, Mechanical, SDR 17.6</t>
  </si>
  <si>
    <t>PP-RCT Mechanical Pipe, SDR 7.4 with Fiber, 13-ft. straight length</t>
  </si>
  <si>
    <t>PP-RCT Mechanical Pipe, SDR 9 with Fiber, 13-ft. straight length</t>
  </si>
  <si>
    <t>PP-RCT Mechanical Pipe, SDR 9 with Fiber, 19-ft. straight length</t>
  </si>
  <si>
    <t>PP-RCT Mechanical Pipe, SDR 11 with Fiber, 13-ft. straight length</t>
  </si>
  <si>
    <t>PP-RCT Mechanical Pipe, SDR 11 with Fiber, 19-ft. straight length</t>
  </si>
  <si>
    <t>PP-RCT Mechanical Pipe, SDR 17.6 with Fiber, 19-ft. straight length</t>
  </si>
  <si>
    <t>PR2981500</t>
  </si>
  <si>
    <t>PR2982000</t>
  </si>
  <si>
    <t>PR2982525</t>
  </si>
  <si>
    <t>PR2983030</t>
  </si>
  <si>
    <t>PR4485050</t>
  </si>
  <si>
    <t>PR4487575</t>
  </si>
  <si>
    <t>PR4481010</t>
  </si>
  <si>
    <t>PR4515050</t>
  </si>
  <si>
    <t>PR4517575</t>
  </si>
  <si>
    <t>PR4511010</t>
  </si>
  <si>
    <t>PR4511550</t>
  </si>
  <si>
    <t>PR4512075</t>
  </si>
  <si>
    <t>PR4525050</t>
  </si>
  <si>
    <t>PR4527550</t>
  </si>
  <si>
    <t>PR4527575</t>
  </si>
  <si>
    <t>PR4521075</t>
  </si>
  <si>
    <t>PR4521010</t>
  </si>
  <si>
    <t>PR4521313</t>
  </si>
  <si>
    <t>PR4521515</t>
  </si>
  <si>
    <t>PR4522020</t>
  </si>
  <si>
    <t>PR4575050</t>
  </si>
  <si>
    <t>PR4575075</t>
  </si>
  <si>
    <t>PR4577550</t>
  </si>
  <si>
    <t>PR4577575</t>
  </si>
  <si>
    <t>PR4571075</t>
  </si>
  <si>
    <t>PR4571010</t>
  </si>
  <si>
    <t>PR4571310</t>
  </si>
  <si>
    <t>PR4571313</t>
  </si>
  <si>
    <t>PR4571515</t>
  </si>
  <si>
    <t>PR4572020</t>
  </si>
  <si>
    <t>PR4720500</t>
  </si>
  <si>
    <t>PR4720750</t>
  </si>
  <si>
    <t>PR4721000</t>
  </si>
  <si>
    <t>PR4721250</t>
  </si>
  <si>
    <t>PR4721500</t>
  </si>
  <si>
    <t>PR4722000</t>
  </si>
  <si>
    <t>PR4755075</t>
  </si>
  <si>
    <t>PR4757550</t>
  </si>
  <si>
    <t>PR4751550</t>
  </si>
  <si>
    <t>PR4751775</t>
  </si>
  <si>
    <t>PR4751150</t>
  </si>
  <si>
    <t>PR4751175</t>
  </si>
  <si>
    <t>PR4751350</t>
  </si>
  <si>
    <t>PR4751375</t>
  </si>
  <si>
    <t>PR4751331</t>
  </si>
  <si>
    <t>PR4751575</t>
  </si>
  <si>
    <t>PR4751551</t>
  </si>
  <si>
    <t>PR4751553</t>
  </si>
  <si>
    <t>PR4752210</t>
  </si>
  <si>
    <t>PR4752213</t>
  </si>
  <si>
    <t>PR4752215</t>
  </si>
  <si>
    <t>PR4752575</t>
  </si>
  <si>
    <t>PR4752510</t>
  </si>
  <si>
    <t>PR4752513</t>
  </si>
  <si>
    <t>PR4752515</t>
  </si>
  <si>
    <t>PR4752520</t>
  </si>
  <si>
    <t>PR4753310</t>
  </si>
  <si>
    <t>PR4753313</t>
  </si>
  <si>
    <t>PR4753315</t>
  </si>
  <si>
    <t>PR4753320</t>
  </si>
  <si>
    <t>PR4753325</t>
  </si>
  <si>
    <t>PR4754425</t>
  </si>
  <si>
    <t>PR4754430</t>
  </si>
  <si>
    <t>PR4755050</t>
  </si>
  <si>
    <t>PR4757575</t>
  </si>
  <si>
    <t>PR4751000</t>
  </si>
  <si>
    <t>PR4751250</t>
  </si>
  <si>
    <t>PR4751500</t>
  </si>
  <si>
    <t>PR4752000</t>
  </si>
  <si>
    <t>PR4752500</t>
  </si>
  <si>
    <t>PR4753000</t>
  </si>
  <si>
    <t>PR4754000</t>
  </si>
  <si>
    <t>PR4775050</t>
  </si>
  <si>
    <t>PR4777575</t>
  </si>
  <si>
    <t>PR4771010</t>
  </si>
  <si>
    <t>PR4771313</t>
  </si>
  <si>
    <t>PR4771515</t>
  </si>
  <si>
    <t>PR4772020</t>
  </si>
  <si>
    <t>PR4772525</t>
  </si>
  <si>
    <t>PR4773030</t>
  </si>
  <si>
    <t>PR4774040</t>
  </si>
  <si>
    <t>PR4777550</t>
  </si>
  <si>
    <t>PR4771050</t>
  </si>
  <si>
    <t>PR4771075</t>
  </si>
  <si>
    <t>PR4771350</t>
  </si>
  <si>
    <t>PR4771375</t>
  </si>
  <si>
    <t>PR4771310</t>
  </si>
  <si>
    <t>PR4771550</t>
  </si>
  <si>
    <t>PR4771575</t>
  </si>
  <si>
    <t>PR4771510</t>
  </si>
  <si>
    <t>PR4771513</t>
  </si>
  <si>
    <t>PR4772075</t>
  </si>
  <si>
    <t>PR4772010</t>
  </si>
  <si>
    <t>PR4772013</t>
  </si>
  <si>
    <t>PR4772015</t>
  </si>
  <si>
    <t>PR4772550</t>
  </si>
  <si>
    <t>PR4772575</t>
  </si>
  <si>
    <t>PR4772510</t>
  </si>
  <si>
    <t>PR4772513</t>
  </si>
  <si>
    <t>PR4772515</t>
  </si>
  <si>
    <t>PR4772520</t>
  </si>
  <si>
    <t>PR4773015</t>
  </si>
  <si>
    <t>PR4773020</t>
  </si>
  <si>
    <t>PR4773025</t>
  </si>
  <si>
    <t>PR4781350</t>
  </si>
  <si>
    <t>PR4781375</t>
  </si>
  <si>
    <t>PR4781550</t>
  </si>
  <si>
    <t>PR4781575</t>
  </si>
  <si>
    <t>PR4782050</t>
  </si>
  <si>
    <t>PR4782075</t>
  </si>
  <si>
    <t>PR4782010</t>
  </si>
  <si>
    <t>PR4782550</t>
  </si>
  <si>
    <t>PR4782575</t>
  </si>
  <si>
    <t>PR4782510</t>
  </si>
  <si>
    <t>PR4783050</t>
  </si>
  <si>
    <t>PR4783075</t>
  </si>
  <si>
    <t>PR4783010</t>
  </si>
  <si>
    <t>PR4784050</t>
  </si>
  <si>
    <t>PR4784075</t>
  </si>
  <si>
    <t>PR4784010</t>
  </si>
  <si>
    <t>PR4784013</t>
  </si>
  <si>
    <t>PR4784015</t>
  </si>
  <si>
    <t>PR4784020</t>
  </si>
  <si>
    <t>PR4786010</t>
  </si>
  <si>
    <t>PR4786013</t>
  </si>
  <si>
    <t>PR4786015</t>
  </si>
  <si>
    <t>PR4786020</t>
  </si>
  <si>
    <t>PR4786025</t>
  </si>
  <si>
    <t>PR4786030</t>
  </si>
  <si>
    <t>PR4788010</t>
  </si>
  <si>
    <t>PR4788015</t>
  </si>
  <si>
    <t>PR4788020</t>
  </si>
  <si>
    <t>PR4788025</t>
  </si>
  <si>
    <t>PR4788030</t>
  </si>
  <si>
    <t>PR4788040</t>
  </si>
  <si>
    <t>PR47810010</t>
  </si>
  <si>
    <t>PR47810020</t>
  </si>
  <si>
    <t>PR47810025</t>
  </si>
  <si>
    <t>PR47810030</t>
  </si>
  <si>
    <t>PR47810040</t>
  </si>
  <si>
    <t>PR47812020</t>
  </si>
  <si>
    <t>PR47812025</t>
  </si>
  <si>
    <t>PR47812030</t>
  </si>
  <si>
    <t>PR47812040</t>
  </si>
  <si>
    <t>PR5525050</t>
  </si>
  <si>
    <t>PR5527575</t>
  </si>
  <si>
    <t>PR5521010</t>
  </si>
  <si>
    <t>PR5521313</t>
  </si>
  <si>
    <t>PR5575050</t>
  </si>
  <si>
    <t>PR5577550</t>
  </si>
  <si>
    <t>PR5577575</t>
  </si>
  <si>
    <t>PR5571075</t>
  </si>
  <si>
    <t>PR5571010</t>
  </si>
  <si>
    <t>PR5571310</t>
  </si>
  <si>
    <t>PR5571313</t>
  </si>
  <si>
    <t>PR5571515</t>
  </si>
  <si>
    <t>PR5572020</t>
  </si>
  <si>
    <t>PR4434550</t>
  </si>
  <si>
    <t>PR4434575</t>
  </si>
  <si>
    <t>PR4434510</t>
  </si>
  <si>
    <t>PR4439050</t>
  </si>
  <si>
    <t>PR4439075</t>
  </si>
  <si>
    <t>PR4439010</t>
  </si>
  <si>
    <t>PR4764550</t>
  </si>
  <si>
    <t>PR4764575</t>
  </si>
  <si>
    <t>PR4764510</t>
  </si>
  <si>
    <t>PR4764513</t>
  </si>
  <si>
    <t>PR4764515</t>
  </si>
  <si>
    <t>PR4764520</t>
  </si>
  <si>
    <t>PR4764525</t>
  </si>
  <si>
    <t>PR4764530</t>
  </si>
  <si>
    <t>PR4764540</t>
  </si>
  <si>
    <t>PR4769050</t>
  </si>
  <si>
    <t>PR4769075</t>
  </si>
  <si>
    <t>PR4769010</t>
  </si>
  <si>
    <t>PR4769013</t>
  </si>
  <si>
    <t>PR4769015</t>
  </si>
  <si>
    <t>PR4769020</t>
  </si>
  <si>
    <t>PR4769025</t>
  </si>
  <si>
    <t>PR4769030</t>
  </si>
  <si>
    <t>PR4769040</t>
  </si>
  <si>
    <t>PP-RCT End Cap</t>
  </si>
  <si>
    <t>PP-RCT Crossover, Molded</t>
  </si>
  <si>
    <t>Socket x ProPEX</t>
  </si>
  <si>
    <t>ProPEX LF Brass Adapter</t>
  </si>
  <si>
    <t>PP-RCT Brass Union</t>
  </si>
  <si>
    <t>PP-RCT Reducing Tee</t>
  </si>
  <si>
    <t>PP-RCT Tee</t>
  </si>
  <si>
    <t>PP-RCT Coupling</t>
  </si>
  <si>
    <t>PP-RCT Fitting Reducer</t>
  </si>
  <si>
    <t>PP-RCT Saddle for Outlet Fusion</t>
  </si>
  <si>
    <t>PP-RCT 45 Street Elbow</t>
  </si>
  <si>
    <t>PP-RCT 90 Street Elbow</t>
  </si>
  <si>
    <t>PP-RCT 45 Elbow</t>
  </si>
  <si>
    <t>PP-RCT 90 Elbow</t>
  </si>
  <si>
    <t>TruFLOW Jr. Isolation Valves, 2-loop</t>
  </si>
  <si>
    <t>TruFLOW Jr. Isolation Valves, 3-loop</t>
  </si>
  <si>
    <t>TruFLOW Jr. Isolation Valves, 4-loop</t>
  </si>
  <si>
    <t>TruFLOW Jr. Manifold Balancing Valves, 2-loop</t>
  </si>
  <si>
    <t>TruFLOW Jr. Manifold Balancing Valves, 3-loop</t>
  </si>
  <si>
    <t>TruFLOW Jr. Manifold Balancing Valves, 4-loop</t>
  </si>
  <si>
    <t>TruFLOW Jr. Valveless, 2-loop</t>
  </si>
  <si>
    <t>TruFLOW Jr. Valveless, 3-loop</t>
  </si>
  <si>
    <t>TruFLOW Jr. Valveless, 4-loop</t>
  </si>
  <si>
    <t>EP Branch Multi-port Tee, 7 outlets with mounting clips</t>
  </si>
  <si>
    <t>EP Branch Multi-port Tee, 8 outlets with mounting clips</t>
  </si>
  <si>
    <t>EP Branch Multi-port Tee, 10 outlets with mounting clips</t>
  </si>
  <si>
    <t>EP Branch Multi-port Tee, 12 outlets with mounting clips</t>
  </si>
  <si>
    <t>Commercial EP Branch Multi Port Elbow, 7 outlets</t>
  </si>
  <si>
    <t>Commercial EP Branch Multi Port Elbow, 8 outlets</t>
  </si>
  <si>
    <t>Commercial EP Branch Multi Port Elbow, 10 outlets</t>
  </si>
  <si>
    <t>Brass Manifold Bushing</t>
  </si>
  <si>
    <t>per (ft)</t>
  </si>
  <si>
    <t>eV-210630-0326-0001</t>
  </si>
  <si>
    <t>ProPEX EP Reducing Tee</t>
  </si>
  <si>
    <t>ProPEX LF Brass In-line Ice Maker Tee</t>
  </si>
  <si>
    <t>1/2 x 1/2 x 1/4</t>
  </si>
  <si>
    <t>LF4455050</t>
  </si>
  <si>
    <t>eV-210630-0326-0002</t>
  </si>
  <si>
    <t>1/2 x 1/4</t>
  </si>
  <si>
    <t>LF4785025</t>
  </si>
  <si>
    <t>ProPEX LF Brass Ice Maker Valve</t>
  </si>
  <si>
    <t>eV-210630-0326-0003</t>
  </si>
  <si>
    <t>LF4786025</t>
  </si>
  <si>
    <t>ProPEX LF Brass Compression Angle Stop Valve</t>
  </si>
  <si>
    <t>LF4410500</t>
  </si>
  <si>
    <t>eV-210701-1128-0001</t>
  </si>
  <si>
    <t>eV-210701-1052-0001</t>
  </si>
  <si>
    <t>LF4420500</t>
  </si>
  <si>
    <t>ProPEX LF Brass Compression Straight Stop Valve</t>
  </si>
  <si>
    <t>eV-210701-1145-0001</t>
  </si>
  <si>
    <t>ProPEX LF Brass Angle Stop Valve</t>
  </si>
  <si>
    <t>LF4855038</t>
  </si>
  <si>
    <t>eV-210707-1307-0001</t>
  </si>
  <si>
    <t>Accessory</t>
  </si>
  <si>
    <t>LF2957575</t>
  </si>
  <si>
    <t>Q2231373</t>
  </si>
  <si>
    <t>Q2232102</t>
  </si>
  <si>
    <t>eV-210516-1658-0002</t>
  </si>
  <si>
    <t>LF4587575</t>
  </si>
  <si>
    <t>eV-210701-1403-0001</t>
  </si>
  <si>
    <t>eV-210701-1403-0002</t>
  </si>
  <si>
    <t>eV-210701-1403-0003</t>
  </si>
  <si>
    <t>eV-210701-1403-0004</t>
  </si>
  <si>
    <t>LFV2962020</t>
  </si>
  <si>
    <t>LFV2962025</t>
  </si>
  <si>
    <t>LFV2962525</t>
  </si>
  <si>
    <t>LFV2963030</t>
  </si>
  <si>
    <t>ProPEX LF Water Heater Adapter</t>
  </si>
  <si>
    <t>ProPEX x CTS Grooved</t>
  </si>
  <si>
    <t>ProPEX LF CTS Groove Fitting Adapter</t>
  </si>
  <si>
    <t>eV-210408-1302-0001</t>
  </si>
  <si>
    <t>ProPEX LF Copper Tub Ell</t>
  </si>
  <si>
    <t>1/2 ( 3'' x 4'')</t>
  </si>
  <si>
    <t>LF2885050</t>
  </si>
  <si>
    <t>eV-210408-1302-0002</t>
  </si>
  <si>
    <t>1/2 (3'' x 6'')</t>
  </si>
  <si>
    <t>LF2875050</t>
  </si>
  <si>
    <t>Lead Free Copper</t>
  </si>
  <si>
    <t>eV-210408-0756-0001</t>
  </si>
  <si>
    <t>ProPEX LF Copper Stub Ell</t>
  </si>
  <si>
    <t>1/2 ( 3-1/2'' x 8'')</t>
  </si>
  <si>
    <t>LF2865050</t>
  </si>
  <si>
    <t>eV-210408-0756-0002</t>
  </si>
  <si>
    <t>1/2 (8'' x 13'')</t>
  </si>
  <si>
    <t>LF2895050</t>
  </si>
  <si>
    <t>eV-210408-0756-0003</t>
  </si>
  <si>
    <t>1/2 (13'' x 8'')</t>
  </si>
  <si>
    <t>LF2855050</t>
  </si>
  <si>
    <t>eV-210408-0756-0004</t>
  </si>
  <si>
    <t>LF2897575</t>
  </si>
  <si>
    <t>eV-210408-0756-0005</t>
  </si>
  <si>
    <t>LF2891010</t>
  </si>
  <si>
    <t>LF2935050</t>
  </si>
  <si>
    <t>LF2945050</t>
  </si>
  <si>
    <t>LF2962525</t>
  </si>
  <si>
    <t>LF2963030</t>
  </si>
  <si>
    <t>1/2 (8'')</t>
  </si>
  <si>
    <t>1/2 (15'')</t>
  </si>
  <si>
    <t>ProPEX LF Copper Straight Stub</t>
  </si>
  <si>
    <t>eV-210508-0729-0001</t>
  </si>
  <si>
    <t>eV-210508-0729-0002</t>
  </si>
  <si>
    <t>eV-210508-0729-0003</t>
  </si>
  <si>
    <t>eV-210508-0729-0004</t>
  </si>
  <si>
    <t>eV-210701-1457-0001</t>
  </si>
  <si>
    <t>ProPEX Washing Machine Outlet Box</t>
  </si>
  <si>
    <t>LF5930500</t>
  </si>
  <si>
    <t>Equipment</t>
  </si>
  <si>
    <t>eV-210701-1551-0001</t>
  </si>
  <si>
    <t>eV-210701-1551-0002</t>
  </si>
  <si>
    <t>eV-210701-1551-0003</t>
  </si>
  <si>
    <t>ProPEX LF Brass CPVC Spigot Adapter Kit</t>
  </si>
  <si>
    <t>CP4501300</t>
  </si>
  <si>
    <t>CP4501500</t>
  </si>
  <si>
    <t>CP4502000</t>
  </si>
  <si>
    <t>eV-210701-1603-0001</t>
  </si>
  <si>
    <t>LF4817580</t>
  </si>
  <si>
    <t>ProPEX LF Brass Stop and Drain Ball Valve</t>
  </si>
  <si>
    <t>LF5955025</t>
  </si>
  <si>
    <t>ProPEX Ice Maker Box with Support Brackets</t>
  </si>
  <si>
    <t>eV-210701-1612-0001</t>
  </si>
  <si>
    <t>eV-210701-1649-0001</t>
  </si>
  <si>
    <t>LF2512450</t>
  </si>
  <si>
    <t>Type L</t>
  </si>
  <si>
    <t>1 x 6 Copper Manifold with 24 LF Brass outlets</t>
  </si>
  <si>
    <t>1 x 1/2 - 24 Port</t>
  </si>
  <si>
    <t>eV-210701-1913-0001</t>
  </si>
  <si>
    <t>eV-210701-1913-0002</t>
  </si>
  <si>
    <t>1-1/2 x 3/4 - 24 Port</t>
  </si>
  <si>
    <t>2 x 3/4 - 24 Port</t>
  </si>
  <si>
    <t>2 x 3/4 Copper Valveless Manifold with 24 outlets</t>
  </si>
  <si>
    <t>1-1/2 x 3/4 Copper Valveless Manifold with 24 outlets</t>
  </si>
  <si>
    <t>F2802075</t>
  </si>
  <si>
    <t>F2801575</t>
  </si>
  <si>
    <t>eV-210701-1932-0001</t>
  </si>
  <si>
    <t>Basic End Cap</t>
  </si>
  <si>
    <t>R32</t>
  </si>
  <si>
    <t>A2080032</t>
  </si>
  <si>
    <t>eV-210701-2011-0001</t>
  </si>
  <si>
    <t>eV-210701-2011-0002</t>
  </si>
  <si>
    <t>A2631250</t>
  </si>
  <si>
    <t>A2631251</t>
  </si>
  <si>
    <t>Manifold Supply and Return Ball Valves with Filter and Temp Gauge</t>
  </si>
  <si>
    <t>Manifold Supply and Return Ball Valves with Temp Gauges</t>
  </si>
  <si>
    <t>eV-210701-2011-0003</t>
  </si>
  <si>
    <t>A2631252</t>
  </si>
  <si>
    <t>Manifold Supply and Return Ball Valves</t>
  </si>
  <si>
    <t>eV-210701-2045-0001</t>
  </si>
  <si>
    <t>eV-210701-2045-0002</t>
  </si>
  <si>
    <t>TruFLOW Visual Flow Meter</t>
  </si>
  <si>
    <t>Meter</t>
  </si>
  <si>
    <t>0.15 to 0.8 gpm</t>
  </si>
  <si>
    <t>0.25 to 2.0 gpm</t>
  </si>
  <si>
    <t>A2640027</t>
  </si>
  <si>
    <t>A2640015</t>
  </si>
  <si>
    <t>eV-210701-2123-0001</t>
  </si>
  <si>
    <t>eV-210701-2123-0002</t>
  </si>
  <si>
    <t>eV-210701-2123-0003</t>
  </si>
  <si>
    <t>eV-210701-2123-0004</t>
  </si>
  <si>
    <t>eV-210701-2123-0005</t>
  </si>
  <si>
    <t>eV-210701-2123-0006</t>
  </si>
  <si>
    <t>5/16 x R20</t>
  </si>
  <si>
    <t>3/8 x R20</t>
  </si>
  <si>
    <t>1/2 x R20</t>
  </si>
  <si>
    <t>5/8 x R20</t>
  </si>
  <si>
    <t>5/8 x R25</t>
  </si>
  <si>
    <t>3/4 x R25</t>
  </si>
  <si>
    <t>A4020313</t>
  </si>
  <si>
    <t>A4020375</t>
  </si>
  <si>
    <t>A4020500</t>
  </si>
  <si>
    <t>A4020625</t>
  </si>
  <si>
    <t>A4030625</t>
  </si>
  <si>
    <t>A4020750</t>
  </si>
  <si>
    <t>QS-style Fitting Assembly</t>
  </si>
  <si>
    <t>eV-210701-2142-0001</t>
  </si>
  <si>
    <t>2 x 3/4 - 12 Port</t>
  </si>
  <si>
    <t>Q2831275</t>
  </si>
  <si>
    <t>2 x 3/4 Copper Valveless Manifold with 12 outlets</t>
  </si>
  <si>
    <t>eV-210701-2307-0001</t>
  </si>
  <si>
    <t>eV-210701-2307-0002</t>
  </si>
  <si>
    <t>ProPEX Ball Valve</t>
  </si>
  <si>
    <t>Q5806375</t>
  </si>
  <si>
    <t>Q5807575</t>
  </si>
  <si>
    <t>eV-210702-0803-0001</t>
  </si>
  <si>
    <t>eV-210702-0803-0002</t>
  </si>
  <si>
    <t>Q5906375</t>
  </si>
  <si>
    <t>Q5907575</t>
  </si>
  <si>
    <t>ProPEX Ball and Balancing Valve</t>
  </si>
  <si>
    <t>eV-210702-0803-0003</t>
  </si>
  <si>
    <t>eV-210702-0803-0004</t>
  </si>
  <si>
    <t>Threaded x CU</t>
  </si>
  <si>
    <t>A5802075</t>
  </si>
  <si>
    <t>A5802575</t>
  </si>
  <si>
    <t>eV-210702-0803-0005</t>
  </si>
  <si>
    <t>eV-210702-0803-0006</t>
  </si>
  <si>
    <t>A5902075</t>
  </si>
  <si>
    <t>A5902575</t>
  </si>
  <si>
    <t>eV-210702-0915-0001</t>
  </si>
  <si>
    <t>eV-210702-0915-0002</t>
  </si>
  <si>
    <t>eV-210702-0915-0003</t>
  </si>
  <si>
    <t>eV-210702-0915-0004</t>
  </si>
  <si>
    <t>eV-210702-0915-0005</t>
  </si>
  <si>
    <t>eV-210702-0915-0006</t>
  </si>
  <si>
    <t>eV-210702-0915-0007</t>
  </si>
  <si>
    <t>eV-210702-0915-0008</t>
  </si>
  <si>
    <t>HDPE Valveless Manifold</t>
  </si>
  <si>
    <t>3 x 3/4 - 10 Port</t>
  </si>
  <si>
    <t>3 x 1 - 10 Port</t>
  </si>
  <si>
    <t>3 x 3/4 - 20 Port</t>
  </si>
  <si>
    <t>3 x 1 - 20 Port</t>
  </si>
  <si>
    <t>4 x 3/4 - 10 Port</t>
  </si>
  <si>
    <t>4 x 1 - 10 Port</t>
  </si>
  <si>
    <t>4 x 3/4 - 20 Port</t>
  </si>
  <si>
    <t>4 x 1 - 20 Port</t>
  </si>
  <si>
    <t>HDPE</t>
  </si>
  <si>
    <t>B2253751</t>
  </si>
  <si>
    <t>B2273101</t>
  </si>
  <si>
    <t>B2253752</t>
  </si>
  <si>
    <t>B2273102</t>
  </si>
  <si>
    <t>B2254751</t>
  </si>
  <si>
    <t>B2274101</t>
  </si>
  <si>
    <t>B2254752</t>
  </si>
  <si>
    <t>B2274102</t>
  </si>
  <si>
    <t>eV-210702-1051-0001</t>
  </si>
  <si>
    <t>eV-210702-1051-0002</t>
  </si>
  <si>
    <t>Thermal Twin Jr. with 5.5 Jacket. 600ft- Coil</t>
  </si>
  <si>
    <t>Thermal Twin with 6.9 Jacket. 600ft- Coil</t>
  </si>
  <si>
    <t>eV-210702-1051-0003</t>
  </si>
  <si>
    <t>Thermal Twin with 6.9 Jacket. 500ft- Coil</t>
  </si>
  <si>
    <t>Coil</t>
  </si>
  <si>
    <t>eV-210702-1051-0004</t>
  </si>
  <si>
    <t>Thermal Twin with 6.9 Jacket. 300ft- Coil</t>
  </si>
  <si>
    <t>eV-210702-1051-0005</t>
  </si>
  <si>
    <t>eV-210702-1051-0006</t>
  </si>
  <si>
    <t>Thermal Twin with 7.9 Jacket. 300ft-Coil</t>
  </si>
  <si>
    <t>eV-210702-1115-0001</t>
  </si>
  <si>
    <t>Potable PEX Twin with 6.9 Jacket. 600ft-Coil</t>
  </si>
  <si>
    <t>eV-210702-1115-0002</t>
  </si>
  <si>
    <t>Potable PEX Twin with 6.9 Jacket. 500ft-Coil</t>
  </si>
  <si>
    <t>eV-210702-1115-0003</t>
  </si>
  <si>
    <t>Potable PEX Twin with 6.9 Jacket. 300ft-Coil</t>
  </si>
  <si>
    <t>eV-210702-1115-0004</t>
  </si>
  <si>
    <t>Potable PEX Twin with 7.9 Jacket. 300ft-Coil</t>
  </si>
  <si>
    <t>eV-210702-1142-0001</t>
  </si>
  <si>
    <t>WIPEX Fitting</t>
  </si>
  <si>
    <t>Threaded x Compression</t>
  </si>
  <si>
    <t>eV-210702-1153-0001</t>
  </si>
  <si>
    <t>eV-210702-1153-0002</t>
  </si>
  <si>
    <t>EPDM</t>
  </si>
  <si>
    <t>End Cap with 2.7 Jacket</t>
  </si>
  <si>
    <t>eV-210702-1153-0003</t>
  </si>
  <si>
    <t>eV-210702-1153-0004</t>
  </si>
  <si>
    <t>End Cap with 5.5 Jacket</t>
  </si>
  <si>
    <t>eV-210702-1153-0005</t>
  </si>
  <si>
    <t>eV-210702-1153-0006</t>
  </si>
  <si>
    <t>eV-210702-1153-0007</t>
  </si>
  <si>
    <t>End Cap with 6.9 Jacket</t>
  </si>
  <si>
    <t>eV-210702-1153-0008</t>
  </si>
  <si>
    <t>eV-210702-1153-0009</t>
  </si>
  <si>
    <t>eV-210702-1153-0010</t>
  </si>
  <si>
    <t>End Cap with 7.9 Jacket</t>
  </si>
  <si>
    <t>3-1/2</t>
  </si>
  <si>
    <t>eV-210702-1212-0001</t>
  </si>
  <si>
    <t>eV-210702-1212-0002</t>
  </si>
  <si>
    <t>eV-210702-1212-0003</t>
  </si>
  <si>
    <t>Twin End Cap with 5.5 Jacket</t>
  </si>
  <si>
    <t>eV-210702-1212-0004</t>
  </si>
  <si>
    <t>eV-210702-1212-0005</t>
  </si>
  <si>
    <t>eV-210702-1212-0006</t>
  </si>
  <si>
    <t>Twin End Cap with 6.9 Jacket</t>
  </si>
  <si>
    <t>eV-210702-1212-0007</t>
  </si>
  <si>
    <t>eV-210702-1212-0008</t>
  </si>
  <si>
    <t>Twin End Cap with 7.9 Jacket</t>
  </si>
  <si>
    <t>eV-210702-1227-0001</t>
  </si>
  <si>
    <t>AquaPEX Blue Coil Bend</t>
  </si>
  <si>
    <t>eV-210702-1227-0002</t>
  </si>
  <si>
    <t>AquaPEX Purple Coil Bend</t>
  </si>
  <si>
    <t>eV-210702-1227-0003</t>
  </si>
  <si>
    <t>AquaPEX Red Coil Bend</t>
  </si>
  <si>
    <t>eV-210702-1227-0004</t>
  </si>
  <si>
    <t>eV-210702-1227-0005</t>
  </si>
  <si>
    <t>eV-210702-1227-0006</t>
  </si>
  <si>
    <t>eV-210702-1227-0007</t>
  </si>
  <si>
    <t>AquaPEX White Blue Print Coil Bend</t>
  </si>
  <si>
    <t>AquaPEX White Red Print Coil Bend</t>
  </si>
  <si>
    <t>AquaPEX White Coil Bend</t>
  </si>
  <si>
    <t>Wirsbo hePEX Coild Bend</t>
  </si>
  <si>
    <t>eV-210702-1227-0008</t>
  </si>
  <si>
    <t>eV-210702-1227-0009</t>
  </si>
  <si>
    <t>eV-210702-1227-0010</t>
  </si>
  <si>
    <t>eV-210702-1227-0011</t>
  </si>
  <si>
    <t>eV-210702-1227-0012</t>
  </si>
  <si>
    <t>eV-210702-1227-0013</t>
  </si>
  <si>
    <t>eV-210702-1227-0014</t>
  </si>
  <si>
    <t>AquaPEX Blue Coil Bend with Support</t>
  </si>
  <si>
    <t>AquaPEX Purple Coil Bend with Support</t>
  </si>
  <si>
    <t>AquaPEX Red Coil Bend with Support</t>
  </si>
  <si>
    <t>AquaPEX White Blue Print Coil Bend with Support</t>
  </si>
  <si>
    <t>AquaPEX White Red Print Coil Bend with Support</t>
  </si>
  <si>
    <t>AquaPEX White Coil Bend with Support</t>
  </si>
  <si>
    <t>Wirsbo hePEX Coild Bend with Support</t>
  </si>
  <si>
    <t>Metal Bend Support</t>
  </si>
  <si>
    <t>Plastic Bend Support</t>
  </si>
  <si>
    <t>eV-210702-1604-0001</t>
  </si>
  <si>
    <t>eV-210702-1604-0002</t>
  </si>
  <si>
    <t>eV-210702-1604-0003</t>
  </si>
  <si>
    <t>eV-210702-1604-0004</t>
  </si>
  <si>
    <t>Metal</t>
  </si>
  <si>
    <t>A5110375</t>
  </si>
  <si>
    <t>A5110500</t>
  </si>
  <si>
    <t>A5110625</t>
  </si>
  <si>
    <t>A5110750</t>
  </si>
  <si>
    <t>eV-210702-1604-0005</t>
  </si>
  <si>
    <t>eV-210702-1604-0006</t>
  </si>
  <si>
    <t>eV-210702-1604-0007</t>
  </si>
  <si>
    <t>A5150375</t>
  </si>
  <si>
    <t>A5150750</t>
  </si>
  <si>
    <t>A5250500</t>
  </si>
  <si>
    <t>Plastic</t>
  </si>
  <si>
    <t>eV-210715-1059-0001</t>
  </si>
  <si>
    <t>Stainless-steel Manifold, 1-1/4" 2-loop</t>
  </si>
  <si>
    <t>A2720202</t>
  </si>
  <si>
    <t>eV-210715-1059-0002</t>
  </si>
  <si>
    <t>Stainless-steel Manifold, 1-1/4" 3-loop</t>
  </si>
  <si>
    <t>A2720302</t>
  </si>
  <si>
    <t>eV-210715-1059-0003</t>
  </si>
  <si>
    <t>Stainless-steel Manifold, 1-1/4" 4-loop</t>
  </si>
  <si>
    <t>A2720402</t>
  </si>
  <si>
    <t>eV-210715-1059-0004</t>
  </si>
  <si>
    <t>Stainless-steel Manifold, 1-1/4" 5-loop</t>
  </si>
  <si>
    <t>5-LOOP</t>
  </si>
  <si>
    <t>A2720502</t>
  </si>
  <si>
    <t>eV-210715-1059-0005</t>
  </si>
  <si>
    <t>Stainless-steel Manifold, 1-1/4" 6-loop</t>
  </si>
  <si>
    <t>6-LOOP</t>
  </si>
  <si>
    <t>A2720602</t>
  </si>
  <si>
    <t>eV-210715-1059-0006</t>
  </si>
  <si>
    <t>Stainless-steel Manifold, 1-1/4" 7-loop</t>
  </si>
  <si>
    <t>7-LOOP</t>
  </si>
  <si>
    <t>A2720702</t>
  </si>
  <si>
    <t>eV-210715-1059-0007</t>
  </si>
  <si>
    <t>Stainless-steel Manifold, 1-1/4" 8-loop</t>
  </si>
  <si>
    <t>8-LOOP</t>
  </si>
  <si>
    <t>A2720802</t>
  </si>
  <si>
    <t>eV-210715-1059-0008</t>
  </si>
  <si>
    <t>Stainless-steel Manifold, 1-1/4" 10-loop</t>
  </si>
  <si>
    <t>10-LOOP</t>
  </si>
  <si>
    <t>A2721002</t>
  </si>
  <si>
    <t>eV-210715-1059-0009</t>
  </si>
  <si>
    <t>Stainless-steel Manifold, 1-1/4" 12-loop</t>
  </si>
  <si>
    <t>12-LOOP</t>
  </si>
  <si>
    <t>A2721202</t>
  </si>
  <si>
    <t>eV-210715-1059-0010</t>
  </si>
  <si>
    <t>Stainless-steel Manifold, 1" 2-loop</t>
  </si>
  <si>
    <t>A2700202</t>
  </si>
  <si>
    <t>eV-210715-1059-0011</t>
  </si>
  <si>
    <t>Stainless-steel Manifold, 1" 3-loop</t>
  </si>
  <si>
    <t>A2700302</t>
  </si>
  <si>
    <t>eV-210715-1059-0012</t>
  </si>
  <si>
    <t>Stainless-steel Manifold, 1" 4-loop</t>
  </si>
  <si>
    <t>A2700402</t>
  </si>
  <si>
    <t>eV-210715-1059-0013</t>
  </si>
  <si>
    <t>Stainless-steel Manifold, 1" 5-loop</t>
  </si>
  <si>
    <t>A2700502</t>
  </si>
  <si>
    <t>eV-210715-1059-0014</t>
  </si>
  <si>
    <t>Stainless-steel Manifold, 1" 6-loop</t>
  </si>
  <si>
    <t>A2700602</t>
  </si>
  <si>
    <t>eV-210715-1059-0015</t>
  </si>
  <si>
    <t>Stainless-steel Manifold, 1" 7-loop</t>
  </si>
  <si>
    <t>A2700702</t>
  </si>
  <si>
    <t>eV-210715-1059-0016</t>
  </si>
  <si>
    <t>Stainless-steel Manifold, 1" 8-loop</t>
  </si>
  <si>
    <t>A2700802</t>
  </si>
  <si>
    <t>eV-210715-1059-0017</t>
  </si>
  <si>
    <t>Stainless-steel Manifold, 1" 10-loop</t>
  </si>
  <si>
    <t>A2701002</t>
  </si>
  <si>
    <t>eV-210715-1059-0018</t>
  </si>
  <si>
    <t>Stainless-steel Manifold, 1" 12-loop</t>
  </si>
  <si>
    <t>A2701202</t>
  </si>
  <si>
    <t>TruFLOW Jr, Balancing Valves and Valveless Manifold, 2-loop</t>
  </si>
  <si>
    <t>A2660200</t>
  </si>
  <si>
    <t>TruFLOW Jr, Balancing Valves and Valveless Manifold, 3-loop</t>
  </si>
  <si>
    <t>A2660300</t>
  </si>
  <si>
    <t>TruFLOW Jr, Balancing Valves and Valveless Manifold, 4-loop</t>
  </si>
  <si>
    <t>A2660400</t>
  </si>
  <si>
    <t>TruFLOW Jr, Balancing Valves and Valveless Manifold, 5-loop</t>
  </si>
  <si>
    <t>A2660500</t>
  </si>
  <si>
    <t>TruFLOW Jr, Balancing Valves and Valveless Manifold, 6-loop</t>
  </si>
  <si>
    <t>A2660600</t>
  </si>
  <si>
    <t>TruFLOW Jr, Balancing Valves and Valveless Manifold, 7-loop</t>
  </si>
  <si>
    <t>A2660700</t>
  </si>
  <si>
    <t>TruFLOW Jr, Balancing Valves and Valveless Manifold, 8-loop</t>
  </si>
  <si>
    <t>A2660800</t>
  </si>
  <si>
    <t>eV-210715-1059-0024</t>
  </si>
  <si>
    <t>TruFLOW Jr, B&amp;I Manifold, 2-loop</t>
  </si>
  <si>
    <t>A2660201</t>
  </si>
  <si>
    <t>eV-210715-1059-0025</t>
  </si>
  <si>
    <t>TruFLOW Jr, B&amp;I Manifold, 3-loop</t>
  </si>
  <si>
    <t>A2660301</t>
  </si>
  <si>
    <t>eV-210715-1059-0026</t>
  </si>
  <si>
    <t>TruFLOW Jr, B&amp;I Manifold, 4-loop</t>
  </si>
  <si>
    <t>A2660401</t>
  </si>
  <si>
    <t>eV-210715-1059-0027</t>
  </si>
  <si>
    <t>TruFLOW Jr, B&amp;I Manifold, 5-loop</t>
  </si>
  <si>
    <t>A2660501</t>
  </si>
  <si>
    <t>eV-210715-1059-0028</t>
  </si>
  <si>
    <t>TruFLOW Jr, B&amp;I Manifold, 6-loop</t>
  </si>
  <si>
    <t>A2660601</t>
  </si>
  <si>
    <t>eV-210715-1059-0029</t>
  </si>
  <si>
    <t>TruFLOW Jr, B&amp;I Manifold, 7-loop</t>
  </si>
  <si>
    <t>A2660701</t>
  </si>
  <si>
    <t>eV-210715-1059-0030</t>
  </si>
  <si>
    <t>TruFLOW Jr, B&amp;I Manifold, 8-loop</t>
  </si>
  <si>
    <t>A2660801</t>
  </si>
  <si>
    <t>eV-210715-1059-0031</t>
  </si>
  <si>
    <t>TruFLOW Classic B&amp;I Manifold, 2-loop</t>
  </si>
  <si>
    <t>A2610200</t>
  </si>
  <si>
    <t>eV-210715-1059-0032</t>
  </si>
  <si>
    <t>TruFLOW Classic B&amp;I Manifold, 3-loop</t>
  </si>
  <si>
    <t>A2610300</t>
  </si>
  <si>
    <t>eV-210715-1059-0033</t>
  </si>
  <si>
    <t>TruFLOW Classic B&amp;I Manifold, 4-loop</t>
  </si>
  <si>
    <t>A2610400</t>
  </si>
  <si>
    <t>eV-210715-1059-0034</t>
  </si>
  <si>
    <t>TruFLOW Classic B&amp;I Manifold, 5-loop</t>
  </si>
  <si>
    <t>A2610500</t>
  </si>
  <si>
    <t>eV-210715-1059-0035</t>
  </si>
  <si>
    <t>TruFLOW Classic B&amp;I Manifold, 6-loop</t>
  </si>
  <si>
    <t>A2610600</t>
  </si>
  <si>
    <t>eV-210715-1059-0036</t>
  </si>
  <si>
    <t>TruFLOW Classic B&amp;I Manifold, 7-loop</t>
  </si>
  <si>
    <t>A2610700</t>
  </si>
  <si>
    <t>eV-210715-1059-0037</t>
  </si>
  <si>
    <t>TruFLOW Classic B&amp;I Manifold, 8-loop</t>
  </si>
  <si>
    <t>A2610800</t>
  </si>
  <si>
    <t>eV-210715-1059-0038</t>
  </si>
  <si>
    <t>TruFLOW Classic B&amp;I Manifold, 10-loop</t>
  </si>
  <si>
    <t>10-Loop</t>
  </si>
  <si>
    <t>A2611000</t>
  </si>
  <si>
    <t>eV-210715-1059-0039</t>
  </si>
  <si>
    <t>TruFLOW Classic B&amp;I Manifold, 12-loop</t>
  </si>
  <si>
    <t>12-Loop</t>
  </si>
  <si>
    <t>A2611200</t>
  </si>
  <si>
    <t>eV-210715-1059-0040</t>
  </si>
  <si>
    <t>EP Heating Manifold, 2-loop</t>
  </si>
  <si>
    <t>A2670201</t>
  </si>
  <si>
    <t>eV-210715-1059-0041</t>
  </si>
  <si>
    <t>EP Heating Manifold, 3-loop</t>
  </si>
  <si>
    <t>A2670301</t>
  </si>
  <si>
    <t>eV-210715-1059-0042</t>
  </si>
  <si>
    <t>EP Heating Manifold, 4-loop</t>
  </si>
  <si>
    <t>A2670401</t>
  </si>
  <si>
    <t>eV-210715-1059-0043</t>
  </si>
  <si>
    <t>EP Heating Manifold, 5-loop</t>
  </si>
  <si>
    <t>A2670501</t>
  </si>
  <si>
    <t>eV-210715-1059-0044</t>
  </si>
  <si>
    <t>EP Heating Manifold, 6-loop</t>
  </si>
  <si>
    <t>A2670601</t>
  </si>
  <si>
    <t>eV-210715-1059-0045</t>
  </si>
  <si>
    <t>EP Heating Manifold, 7-loop</t>
  </si>
  <si>
    <t>A2670701</t>
  </si>
  <si>
    <t>eV-210715-1059-0046</t>
  </si>
  <si>
    <t>EP Heating Manifold, 8-loop</t>
  </si>
  <si>
    <t>A2670801</t>
  </si>
  <si>
    <t>eV-210715-1221-0001</t>
  </si>
  <si>
    <t>Two-wire Thermal Actuator for EP Heating Manifolds</t>
  </si>
  <si>
    <t>A3030522</t>
  </si>
  <si>
    <t>eV-210715-1221-0002</t>
  </si>
  <si>
    <t>eV-210715-1221-0003</t>
  </si>
  <si>
    <t>Two-wire Thermal Actuator for TruFLOW Classic and Jr. Valved Manifolds</t>
  </si>
  <si>
    <t>Two-wire Thermal Actuator for Stainless-steel Manifolds</t>
  </si>
  <si>
    <t>A3030523</t>
  </si>
  <si>
    <t>A3030524</t>
  </si>
  <si>
    <t>eV-210715-1300-0001</t>
  </si>
  <si>
    <t>eV-210715-1300-0002</t>
  </si>
  <si>
    <t>eV-210715-1300-0003</t>
  </si>
  <si>
    <t>Straight Insulation Kit</t>
  </si>
  <si>
    <t>5.5</t>
  </si>
  <si>
    <t>6.9</t>
  </si>
  <si>
    <t>7.9</t>
  </si>
  <si>
    <t>Jacket Shell</t>
  </si>
  <si>
    <t>none</t>
  </si>
  <si>
    <t>Insulation</t>
  </si>
  <si>
    <t>eV-210715-1314-0001</t>
  </si>
  <si>
    <t>eV-210715-1314-0002</t>
  </si>
  <si>
    <t>eV-210715-1314-0003</t>
  </si>
  <si>
    <t>Elbow Insulation Kit</t>
  </si>
  <si>
    <t>Tee Insulation Kit</t>
  </si>
  <si>
    <t>eV-210715-1314-0004</t>
  </si>
  <si>
    <t>eV-210715-1314-0005</t>
  </si>
  <si>
    <t>eV-210715-1314-0006</t>
  </si>
  <si>
    <t>eV-210715-1314-0007</t>
  </si>
  <si>
    <t>eV-210715-1314-0008</t>
  </si>
  <si>
    <t>eV-210715-1314-0009</t>
  </si>
  <si>
    <t>H-Insulation Kit</t>
  </si>
  <si>
    <t>eV-210715-1354-0001</t>
  </si>
  <si>
    <t>Reducer Bushing</t>
  </si>
  <si>
    <t>5.5 x 2.7</t>
  </si>
  <si>
    <t>eV-210715-1405-0001</t>
  </si>
  <si>
    <t>eV-210715-1405-0002</t>
  </si>
  <si>
    <t>Plastic Drop Ear Bend Supports</t>
  </si>
  <si>
    <t>F5200375</t>
  </si>
  <si>
    <t>F5200500</t>
  </si>
  <si>
    <t>eV-210715-1405-0003</t>
  </si>
  <si>
    <t>eV-210715-1405-0004</t>
  </si>
  <si>
    <t>Metal Drop Ear Bend Supports</t>
  </si>
  <si>
    <t>F5120375</t>
  </si>
  <si>
    <t>F5120500</t>
  </si>
  <si>
    <t>eV-210715-1434-0001</t>
  </si>
  <si>
    <t>Metal Straight-through Support</t>
  </si>
  <si>
    <t>F5140500</t>
  </si>
  <si>
    <t>eV-210715-1434-0002</t>
  </si>
  <si>
    <t>eV-210715-1434-0003</t>
  </si>
  <si>
    <t>eV-210715-1434-0004</t>
  </si>
  <si>
    <t>eV-210715-1434-0005</t>
  </si>
  <si>
    <t>eV-210715-1434-0006</t>
  </si>
  <si>
    <t>eV-210715-1434-0007</t>
  </si>
  <si>
    <t>eV-210715-1434-0008</t>
  </si>
  <si>
    <t>Wall Sleeve with Heat Shrink for 2.7 Jacket</t>
  </si>
  <si>
    <t>Wall Sleeve with Heat Shrink for 5.5 Jacket</t>
  </si>
  <si>
    <t>Wall Sleeve with Heat Shrink for 6.9 and 7.9 Jackets</t>
  </si>
  <si>
    <t>2.7 Jacket</t>
  </si>
  <si>
    <t>5.5 Jacket</t>
  </si>
  <si>
    <t>7.9 Jacket</t>
  </si>
  <si>
    <t>Sleeve</t>
  </si>
  <si>
    <t>6.9/7.9 Jacket</t>
  </si>
  <si>
    <t>6.9 Jacket</t>
  </si>
  <si>
    <t>Compression Wall Seal for 2.7 Jacket</t>
  </si>
  <si>
    <t>Compression Wall Seal for 5.5 Jacket</t>
  </si>
  <si>
    <t>Compression Wall Seal for 6.9 Jacket</t>
  </si>
  <si>
    <t>Compression Wall Seal for 7.9 Jacket</t>
  </si>
  <si>
    <t>eV-210803-0542-0001</t>
  </si>
  <si>
    <t>AquaPEX White - 200ft Coil</t>
  </si>
  <si>
    <t>F1052000</t>
  </si>
  <si>
    <t>PR5522020</t>
  </si>
  <si>
    <t>PR5521515</t>
  </si>
  <si>
    <t>eV-210511-2258-0005</t>
  </si>
  <si>
    <t>eV-210511-2258-0006</t>
  </si>
  <si>
    <t>eV-210511-2258-0007</t>
  </si>
  <si>
    <t>eV-210511-2258-0008</t>
  </si>
  <si>
    <t>eV-210511-2258-0009</t>
  </si>
  <si>
    <t>eV-210803-0733-0001</t>
  </si>
  <si>
    <t>TruFLOW classic manifold extension kits</t>
  </si>
  <si>
    <t>A2610100</t>
  </si>
  <si>
    <t>eV-210803-0754-0001</t>
  </si>
  <si>
    <t>ProPEX Ring</t>
  </si>
  <si>
    <t>Q4690302</t>
  </si>
  <si>
    <t>eV-210511-1344-0001</t>
  </si>
  <si>
    <t>AquaPEX Red - 1000ft Coil</t>
  </si>
  <si>
    <t>F2120500</t>
  </si>
  <si>
    <t>eV-210803-0918-0001</t>
  </si>
  <si>
    <t>eV-210803-0918-0002</t>
  </si>
  <si>
    <t>2 x 4 Copper Valved Manifold with 5/8 ProPEX Ball Valves, 12 outlets</t>
  </si>
  <si>
    <t>Q2811263</t>
  </si>
  <si>
    <t>Q2811275</t>
  </si>
  <si>
    <t>eV-210803-0918-0003</t>
  </si>
  <si>
    <t>eV-210803-0918-0004</t>
  </si>
  <si>
    <t>2 x 4 Copper Valved Manifold with 3/4 ProPEX Ball Valves, 12 outlets</t>
  </si>
  <si>
    <t>2 x 4 Copper Valved Manifold with 5/8 ProPEX Ball &amp; Balancing Valves, 12 outlets</t>
  </si>
  <si>
    <t>2 x 4 Copper Valved Manifold with 3/4 ProPEX Ball &amp; Balancing Valves, 12 outlets</t>
  </si>
  <si>
    <t>Q2821263</t>
  </si>
  <si>
    <t>Q2821275</t>
  </si>
  <si>
    <t>eV-210804-0739-0001</t>
  </si>
  <si>
    <t>1 x 1/2 Copper Manifold w/ LF Brass Ball Valve, 4 outlets</t>
  </si>
  <si>
    <t>eV-210804-0739-0002</t>
  </si>
  <si>
    <t>eV-210804-0739-0003</t>
  </si>
  <si>
    <t>eV-210804-0739-0004</t>
  </si>
  <si>
    <t>eV-210804-0739-0005</t>
  </si>
  <si>
    <t>1 x 1/2 Copper Manifold w/ LF Brass Ball Valve, 12 outlets</t>
  </si>
  <si>
    <t>1 x 1/2 Copper Manifold w/ LF Brass Ball Valve, 10 outlets</t>
  </si>
  <si>
    <t>1 x 1/2 Copper Manifold w/ LF Brass Ball Valve, 8 outlets</t>
  </si>
  <si>
    <t>1 x 1/2 Copper Manifold w/ LF Brass Ball Valve, 6 outlets</t>
  </si>
  <si>
    <t>1 x 1/2 - 10 Port</t>
  </si>
  <si>
    <t>1 x 1/2 - 8 Port</t>
  </si>
  <si>
    <t>1 x 1/2 - 6 Port</t>
  </si>
  <si>
    <t>1 x 1/2 - 4 Port</t>
  </si>
  <si>
    <t>1 x 1/2 - 12 Port</t>
  </si>
  <si>
    <t>LF2500400</t>
  </si>
  <si>
    <t>LF2500600</t>
  </si>
  <si>
    <t>LF2500800</t>
  </si>
  <si>
    <t>LF2501000</t>
  </si>
  <si>
    <t>LF2501200</t>
  </si>
  <si>
    <t>eV-210804-0808-0001</t>
  </si>
  <si>
    <t>F2811220</t>
  </si>
  <si>
    <t>F2811225</t>
  </si>
  <si>
    <t>eV-210804-0808-0002</t>
  </si>
  <si>
    <t>eV-210804-0808-0003</t>
  </si>
  <si>
    <t>eV-210804-0808-0004</t>
  </si>
  <si>
    <t>2 x 4 Copper Valved Manifold with R20 Ball Valve, 12 outlets</t>
  </si>
  <si>
    <t>2 x 4 Copper Valved Manifold with R25 Ball Valve, 12 outlets</t>
  </si>
  <si>
    <t>2 x 5/8 - 12 Port</t>
  </si>
  <si>
    <t>2 x R20 - 12 Port</t>
  </si>
  <si>
    <t>2 x R25 - 12 Port</t>
  </si>
  <si>
    <t>F2821220</t>
  </si>
  <si>
    <t>F2821225</t>
  </si>
  <si>
    <t>2 x 4 Copper Valved Manifold with R20 Ball &amp; Balancing Valves, 12 outlets</t>
  </si>
  <si>
    <t>2 x 4 Copper Valved Manifold with R25 Ball &amp; Balancing Valves, 12 outlets</t>
  </si>
  <si>
    <t>eV-210804-1230-0001</t>
  </si>
  <si>
    <t>eV-210804-1230-0002</t>
  </si>
  <si>
    <t>eV-210804-1230-0003</t>
  </si>
  <si>
    <t>eV-210804-1230-0004</t>
  </si>
  <si>
    <t>A5500500</t>
  </si>
  <si>
    <t>A5500625</t>
  </si>
  <si>
    <t>A5500750</t>
  </si>
  <si>
    <t>A5501000</t>
  </si>
  <si>
    <t>PVC</t>
  </si>
  <si>
    <t>PVC Elbow PEX Bend Support</t>
  </si>
  <si>
    <t>eV-210804-1431-0001</t>
  </si>
  <si>
    <t>F5400250</t>
  </si>
  <si>
    <t>Insert</t>
  </si>
  <si>
    <t>eV-210804-1349-0001</t>
  </si>
  <si>
    <t>A3207575</t>
  </si>
  <si>
    <t>eV-210804-1402-0001</t>
  </si>
  <si>
    <t>Four-wire Thermal Actuator</t>
  </si>
  <si>
    <t>A3023522</t>
  </si>
  <si>
    <t>eV-210804-1512-0001</t>
  </si>
  <si>
    <t>eV-210804-1512-0002</t>
  </si>
  <si>
    <t>EP Heating Manifold Elbow</t>
  </si>
  <si>
    <t>Short</t>
  </si>
  <si>
    <t>Long</t>
  </si>
  <si>
    <t>A2670090</t>
  </si>
  <si>
    <t>eV-210804-1628-0001</t>
  </si>
  <si>
    <t>EP Heating Manifold Connection Piece</t>
  </si>
  <si>
    <t>A2670032</t>
  </si>
  <si>
    <t>eV-210804-1744-0001</t>
  </si>
  <si>
    <t>A2670003</t>
  </si>
  <si>
    <t>EP Heating Manifold Single Section with Balancing Valve &amp; Flow Meter</t>
  </si>
  <si>
    <t>eV-210804-1758-0001</t>
  </si>
  <si>
    <t>EP Heating Manifold Single Section with Isolation Valve</t>
  </si>
  <si>
    <t>A2670001</t>
  </si>
  <si>
    <t>eV-210804-1812-0001</t>
  </si>
  <si>
    <t>TruFLOW Manifold Coupling Nipple</t>
  </si>
  <si>
    <t>A2621010</t>
  </si>
  <si>
    <t>eV-210804-1836-0001</t>
  </si>
  <si>
    <t>TruFLOW Manifold Elbow Union</t>
  </si>
  <si>
    <t>A2620090</t>
  </si>
  <si>
    <t>eV-210804-1854-0001</t>
  </si>
  <si>
    <t>TruFLOW Classic Manifold Offset Union</t>
  </si>
  <si>
    <t>A2620045</t>
  </si>
  <si>
    <t>eV-210804-1937-0001</t>
  </si>
  <si>
    <t>Copper Manifold End Cap</t>
  </si>
  <si>
    <t>A2402000</t>
  </si>
  <si>
    <t>F4920500</t>
  </si>
  <si>
    <t>F4260500</t>
  </si>
  <si>
    <t>F4260750</t>
  </si>
  <si>
    <t>F4261000</t>
  </si>
  <si>
    <t>eV-210809-0256-0017</t>
  </si>
  <si>
    <t>eV-210809-0256-0018</t>
  </si>
  <si>
    <t>eV-210809-0256-0019</t>
  </si>
  <si>
    <t>eV-210809-0256-0020</t>
  </si>
  <si>
    <t>eV-210809-0256-0021</t>
  </si>
  <si>
    <t>eV-210809-0256-0022</t>
  </si>
  <si>
    <t>eV-210809-0256-0023</t>
  </si>
  <si>
    <t>eV-210822-0340-0001</t>
  </si>
  <si>
    <t>eV-210822-0340-0002</t>
  </si>
  <si>
    <t>eV-210822-0340-0003</t>
  </si>
  <si>
    <t>eV-210822-0340-0004</t>
  </si>
  <si>
    <t>eV-210822-0340-0005</t>
  </si>
  <si>
    <t>eV-210822-0340-0006</t>
  </si>
  <si>
    <t>eV-210822-0340-0007</t>
  </si>
  <si>
    <t>Ecoflex Thermal Single Bend</t>
  </si>
  <si>
    <t>eV-210822-0340-0008</t>
  </si>
  <si>
    <t>Ecoflex</t>
  </si>
  <si>
    <t>eV-210822-0340-0009</t>
  </si>
  <si>
    <t>eV-210822-0340-0010</t>
  </si>
  <si>
    <t>eV-210822-0340-0011</t>
  </si>
  <si>
    <t>eV-210822-0340-0012</t>
  </si>
  <si>
    <t>eV-210822-0340-0013</t>
  </si>
  <si>
    <t>eV-210822-0340-0014</t>
  </si>
  <si>
    <t>eV-210822-0340-0015</t>
  </si>
  <si>
    <t>eV-210822-0340-0016</t>
  </si>
  <si>
    <t>Ecoflex Potable HDPE Bend</t>
  </si>
  <si>
    <t>eV-210822-0340-0017</t>
  </si>
  <si>
    <t>eV-210822-0340-0018</t>
  </si>
  <si>
    <t>eV-210822-0340-0019</t>
  </si>
  <si>
    <t>eV-210822-0340-0020</t>
  </si>
  <si>
    <t>eV-210822-0340-0021</t>
  </si>
  <si>
    <t>eV-210822-0340-0022</t>
  </si>
  <si>
    <t>eV-210822-0340-0023</t>
  </si>
  <si>
    <t>eV-210822-0340-0024</t>
  </si>
  <si>
    <t>Ecoflex Thermal Twin Bend</t>
  </si>
  <si>
    <t>LFC4825050SS</t>
  </si>
  <si>
    <t>LFC4827575SS</t>
  </si>
  <si>
    <t>LFC4821010SS</t>
  </si>
  <si>
    <t>LFC4821313SS</t>
  </si>
  <si>
    <t>LFC4821515SS</t>
  </si>
  <si>
    <t>LFC4822020SS</t>
  </si>
  <si>
    <t xml:space="preserve"> eV-210419-1341-0002</t>
  </si>
  <si>
    <t>PR1147580</t>
  </si>
  <si>
    <t>PR1147560</t>
  </si>
  <si>
    <t>PR11221310</t>
  </si>
  <si>
    <t>PR11221313</t>
  </si>
  <si>
    <t>PR11221315</t>
  </si>
  <si>
    <t>PR11221320</t>
  </si>
  <si>
    <t>PR11221925</t>
  </si>
  <si>
    <t>PR11221930</t>
  </si>
  <si>
    <t>PR11221940</t>
  </si>
  <si>
    <t>PR11221960</t>
  </si>
  <si>
    <t>PR11221980</t>
  </si>
  <si>
    <t xml:space="preserve"> eV-210430-1225-0002</t>
  </si>
  <si>
    <t>PR114756640</t>
  </si>
  <si>
    <t>PR114758840</t>
  </si>
  <si>
    <t>PR72213500</t>
  </si>
  <si>
    <t>PR72213750</t>
  </si>
  <si>
    <t xml:space="preserve"> eV-210409-0918-0002</t>
  </si>
  <si>
    <t>PR114764560</t>
  </si>
  <si>
    <t>PR114764580</t>
  </si>
  <si>
    <t xml:space="preserve"> eV-210409-0916-0002</t>
  </si>
  <si>
    <t>PR114769060</t>
  </si>
  <si>
    <t>PR114769080</t>
  </si>
  <si>
    <t>eV-211006-1154-0001</t>
  </si>
  <si>
    <t>PR2992500</t>
  </si>
  <si>
    <t>PR2993000</t>
  </si>
  <si>
    <t>PR2994000</t>
  </si>
  <si>
    <t>PR2996000</t>
  </si>
  <si>
    <t>PR2998000</t>
  </si>
  <si>
    <t>PR29910000</t>
  </si>
  <si>
    <t>PR29912000</t>
  </si>
  <si>
    <t>eV-211006-1154-0002</t>
  </si>
  <si>
    <t>eV-211006-1154-0003</t>
  </si>
  <si>
    <t>eV-211006-1154-0004</t>
  </si>
  <si>
    <t>eV-211006-1154-0005</t>
  </si>
  <si>
    <t>eV-211006-1154-0006</t>
  </si>
  <si>
    <t>eV-211006-1154-0007</t>
  </si>
  <si>
    <t>Flange Ring</t>
  </si>
  <si>
    <t>Ductile Iron</t>
  </si>
  <si>
    <t>Flanged</t>
  </si>
  <si>
    <t>Joint</t>
  </si>
  <si>
    <t>eV-211010-0723-0001</t>
  </si>
  <si>
    <t>eV-211010-0723-0002</t>
  </si>
  <si>
    <t>eV-211010-0723-0003</t>
  </si>
  <si>
    <t>eV-211010-0723-0004</t>
  </si>
  <si>
    <t>PR114764561</t>
  </si>
  <si>
    <t>PR114764581</t>
  </si>
  <si>
    <t>PR1147645100</t>
  </si>
  <si>
    <t>PR1147645120</t>
  </si>
  <si>
    <t>eV-211010-0729-0001</t>
  </si>
  <si>
    <t>eV-211010-0729-0002</t>
  </si>
  <si>
    <t>eV-211010-0729-0003</t>
  </si>
  <si>
    <t>eV-211010-0729-0004</t>
  </si>
  <si>
    <t xml:space="preserve">PP-RCT 45 Elbow Short Radius, Mechanical, SDR 11 </t>
  </si>
  <si>
    <t>PP-RCT 45 Elbow Short Radius, Mechanical, SDR 9</t>
  </si>
  <si>
    <t>PR94764561</t>
  </si>
  <si>
    <t>PR94764581</t>
  </si>
  <si>
    <t>PR947645100</t>
  </si>
  <si>
    <t>PR947645120</t>
  </si>
  <si>
    <t>eV-211010-0736-0001</t>
  </si>
  <si>
    <t>eV-211010-0736-0002</t>
  </si>
  <si>
    <t>eV-211010-0736-0003</t>
  </si>
  <si>
    <t>eV-211010-0736-0004</t>
  </si>
  <si>
    <t>PR1747645600</t>
  </si>
  <si>
    <t>PR1747645800</t>
  </si>
  <si>
    <t>PR1747645100</t>
  </si>
  <si>
    <t>PR1747645120</t>
  </si>
  <si>
    <t>PP-RCT 45 Elbow Short Radius, Mechanical, SDR 17.6</t>
  </si>
  <si>
    <t>eV-211010-0745-0001</t>
  </si>
  <si>
    <t>eV-211010-0745-0002</t>
  </si>
  <si>
    <t>eV-211010-0745-0003</t>
  </si>
  <si>
    <t>eV-211010-0745-0004</t>
  </si>
  <si>
    <t>PR1747690600</t>
  </si>
  <si>
    <t>PR1747690800</t>
  </si>
  <si>
    <t>PR1747690100</t>
  </si>
  <si>
    <t>PR1747690120</t>
  </si>
  <si>
    <t>PP-RCT 90 Elbow Short Radius, Mechanical, SDR 17.6</t>
  </si>
  <si>
    <t>eV-211010-0755-0001</t>
  </si>
  <si>
    <t>eV-211010-0755-0002</t>
  </si>
  <si>
    <t>eV-211010-0755-0003</t>
  </si>
  <si>
    <t>eV-211010-0755-0004</t>
  </si>
  <si>
    <t>PR114769061</t>
  </si>
  <si>
    <t>PR114769081</t>
  </si>
  <si>
    <t>PR114769010</t>
  </si>
  <si>
    <t>PR1147690120</t>
  </si>
  <si>
    <t xml:space="preserve">PP-RCT 90 Elbow Short Radius, Mechanical, SDR 11 </t>
  </si>
  <si>
    <t>eV-211010-0759-0001</t>
  </si>
  <si>
    <t>eV-211010-0759-0002</t>
  </si>
  <si>
    <t>eV-211010-0759-0003</t>
  </si>
  <si>
    <t>eV-211010-0759-0004</t>
  </si>
  <si>
    <t>PP-RCT 90 Elbow Short Radius, Mechanical, SDR 9</t>
  </si>
  <si>
    <t>PR94769061</t>
  </si>
  <si>
    <t>PR94769081</t>
  </si>
  <si>
    <t>PR94769010</t>
  </si>
  <si>
    <t>PR947690120</t>
  </si>
  <si>
    <t xml:space="preserve"> eV-210412-1136-0002</t>
  </si>
  <si>
    <t xml:space="preserve"> eV-210412-1136-0003</t>
  </si>
  <si>
    <t xml:space="preserve"> eV-210412-1136-0004</t>
  </si>
  <si>
    <t>PR943580</t>
  </si>
  <si>
    <t>PR9435100</t>
  </si>
  <si>
    <t>PR9435120</t>
  </si>
  <si>
    <t xml:space="preserve"> eV-210412-1134-0002</t>
  </si>
  <si>
    <t xml:space="preserve"> eV-210412-1134-0003</t>
  </si>
  <si>
    <t xml:space="preserve"> eV-210412-1134-0004</t>
  </si>
  <si>
    <t>PR1143580</t>
  </si>
  <si>
    <t>PR11435100</t>
  </si>
  <si>
    <t>PR11435120</t>
  </si>
  <si>
    <t xml:space="preserve"> eV-210512-0941-0004</t>
  </si>
  <si>
    <t xml:space="preserve"> eV-210512-0941-0005</t>
  </si>
  <si>
    <t>PR11298100</t>
  </si>
  <si>
    <t>PR11298120</t>
  </si>
  <si>
    <t xml:space="preserve"> eV-210512-0938-0004</t>
  </si>
  <si>
    <t xml:space="preserve"> eV-210512-0938-0005</t>
  </si>
  <si>
    <t>PR9298100</t>
  </si>
  <si>
    <t>PR9298120</t>
  </si>
  <si>
    <t>eV-211010-0856-0001</t>
  </si>
  <si>
    <t>eV-211010-0856-0002</t>
  </si>
  <si>
    <t>eV-211010-0856-0003</t>
  </si>
  <si>
    <t>eV-211010-0856-0004</t>
  </si>
  <si>
    <t>eV-211010-0856-0005</t>
  </si>
  <si>
    <t>eV-211010-0856-0006</t>
  </si>
  <si>
    <t>eV-211010-0856-0007</t>
  </si>
  <si>
    <t>eV-211010-0856-0008</t>
  </si>
  <si>
    <t>eV-211010-0856-0009</t>
  </si>
  <si>
    <t>eV-211010-0856-0010</t>
  </si>
  <si>
    <t>eV-211010-0856-0011</t>
  </si>
  <si>
    <t>eV-211010-0856-0012</t>
  </si>
  <si>
    <t>eV-211010-0856-0013</t>
  </si>
  <si>
    <t>eV-211010-0856-0014</t>
  </si>
  <si>
    <t>eV-211010-0856-0015</t>
  </si>
  <si>
    <t>eV-211010-0856-0016</t>
  </si>
  <si>
    <t>eV-211010-0856-0017</t>
  </si>
  <si>
    <t>eV-211010-0856-0018</t>
  </si>
  <si>
    <t>eV-211010-0856-0019</t>
  </si>
  <si>
    <t>eV-211010-0856-0020</t>
  </si>
  <si>
    <t>eV-211010-0856-0021</t>
  </si>
  <si>
    <t>eV-211010-0856-0022</t>
  </si>
  <si>
    <t>PR4791550</t>
  </si>
  <si>
    <t>PR4791575</t>
  </si>
  <si>
    <t>PR4792050</t>
  </si>
  <si>
    <t>PR4792075</t>
  </si>
  <si>
    <t>PR4792550</t>
  </si>
  <si>
    <t>PR4792575</t>
  </si>
  <si>
    <t>PR4792510</t>
  </si>
  <si>
    <t>PR4793050</t>
  </si>
  <si>
    <t>PR4793075</t>
  </si>
  <si>
    <t>PR4793010</t>
  </si>
  <si>
    <t>PR4794050</t>
  </si>
  <si>
    <t>PR4794075</t>
  </si>
  <si>
    <t>PR4794010</t>
  </si>
  <si>
    <t>PR4796050</t>
  </si>
  <si>
    <t>PR4796075</t>
  </si>
  <si>
    <t>PR4796010</t>
  </si>
  <si>
    <t>PR4798050</t>
  </si>
  <si>
    <t>PR4798075</t>
  </si>
  <si>
    <t>PR4798010</t>
  </si>
  <si>
    <t>PR47910050</t>
  </si>
  <si>
    <t>PR47910075</t>
  </si>
  <si>
    <t>PR47910010</t>
  </si>
  <si>
    <t>6 x 1/2</t>
  </si>
  <si>
    <t>6 x 3/4</t>
  </si>
  <si>
    <t>8 x 1/2</t>
  </si>
  <si>
    <t>8 x 3/4</t>
  </si>
  <si>
    <t>10 x 1/2</t>
  </si>
  <si>
    <t>10 x 3/4</t>
  </si>
  <si>
    <t>PP-RCT Transition Saddle</t>
  </si>
  <si>
    <t xml:space="preserve"> eV-210510-1114-0003</t>
  </si>
  <si>
    <t xml:space="preserve"> eV-210510-1114-0004</t>
  </si>
  <si>
    <t xml:space="preserve"> eV-210510-1114-0005</t>
  </si>
  <si>
    <t xml:space="preserve"> eV-210510-1114-0006</t>
  </si>
  <si>
    <t>PR114771060</t>
  </si>
  <si>
    <t>PR114771080</t>
  </si>
  <si>
    <t>PR114771280</t>
  </si>
  <si>
    <t>PR114771210</t>
  </si>
  <si>
    <t xml:space="preserve"> eV-210510-1110-0003</t>
  </si>
  <si>
    <t xml:space="preserve"> eV-210510-1110-0004</t>
  </si>
  <si>
    <t xml:space="preserve"> eV-210510-1110-0005</t>
  </si>
  <si>
    <t xml:space="preserve"> eV-210510-1110-0006</t>
  </si>
  <si>
    <t>PR94771060</t>
  </si>
  <si>
    <t>PR94771080</t>
  </si>
  <si>
    <t>PR94771280</t>
  </si>
  <si>
    <t>PR94771210</t>
  </si>
  <si>
    <t>eV-211010-0959-0001</t>
  </si>
  <si>
    <t>PR4782513</t>
  </si>
  <si>
    <t>eV-211010-0959-0002</t>
  </si>
  <si>
    <t>3 x 1-1/4</t>
  </si>
  <si>
    <t>PR4783013</t>
  </si>
  <si>
    <t>PR4786050</t>
  </si>
  <si>
    <t>eV-211010-0959-0003</t>
  </si>
  <si>
    <t>PR4786075</t>
  </si>
  <si>
    <t>PR4788050</t>
  </si>
  <si>
    <t>eV-211010-0959-0004</t>
  </si>
  <si>
    <t>eV-211010-0959-0005</t>
  </si>
  <si>
    <t>PR4788075</t>
  </si>
  <si>
    <t>eV-211010-0959-0006</t>
  </si>
  <si>
    <t>8 x 1-1/4</t>
  </si>
  <si>
    <t>PR4788013</t>
  </si>
  <si>
    <t>10 x 1-1/4</t>
  </si>
  <si>
    <t>10 x 1-1/2</t>
  </si>
  <si>
    <t>eV-211010-0959-0007</t>
  </si>
  <si>
    <t>eV-211010-0959-0008</t>
  </si>
  <si>
    <t>eV-211010-0959-0009</t>
  </si>
  <si>
    <t>eV-211010-0959-0010</t>
  </si>
  <si>
    <t>PR47810050</t>
  </si>
  <si>
    <t>PR47810075</t>
  </si>
  <si>
    <t>PR47810013</t>
  </si>
  <si>
    <t>PR47810015</t>
  </si>
  <si>
    <t>eV-211010-1054-0001</t>
  </si>
  <si>
    <t>eV-211010-1054-0002</t>
  </si>
  <si>
    <t>A5250545</t>
  </si>
  <si>
    <t>A5150745</t>
  </si>
  <si>
    <t>45 Plastic Bend Support</t>
  </si>
  <si>
    <t>eV-210701-1603-0002</t>
  </si>
  <si>
    <t>eV-210701-1603-0000</t>
  </si>
  <si>
    <t>LFD4815050</t>
  </si>
  <si>
    <t>LFD4817575</t>
  </si>
  <si>
    <t>LFD4811010</t>
  </si>
  <si>
    <t>eV-210701-1603-0003</t>
  </si>
  <si>
    <t>ProPEX LF Brass Stop and Drain Ball Valve (full port)</t>
  </si>
  <si>
    <t>ProPEX LF Brass Ball Valve (full port)</t>
  </si>
  <si>
    <t>eV-211010-1131-0001</t>
  </si>
  <si>
    <t>eV-211010-1131-0002</t>
  </si>
  <si>
    <t>eV-211010-1131-0003</t>
  </si>
  <si>
    <t>LFR4817575</t>
  </si>
  <si>
    <t>LFR4811010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</si>
</sst>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14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color theme="0" tint="-0.499984740745262"/>
      <name val="Arial"/>
      <family val="2"/>
    </font>
    <font>
      <sz val="10"/>
      <color theme="3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0"/>
      </left>
      <right style="thin">
        <color theme="0"/>
      </right>
      <top/>
      <bottom style="thick">
        <color theme="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medium">
        <color theme="3"/>
      </left>
      <right/>
      <top style="medium">
        <color theme="3" tint="0.39994506668294322"/>
      </top>
      <bottom style="medium">
        <color theme="3" tint="0.39994506668294322"/>
      </bottom>
      <diagonal/>
    </border>
    <border>
      <left/>
      <right style="medium">
        <color theme="3" tint="0.39994506668294322"/>
      </right>
      <top style="medium">
        <color theme="3" tint="0.39994506668294322"/>
      </top>
      <bottom style="medium">
        <color theme="3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2" xfId="1" applyBorder="1"/>
    <xf numFmtId="0" fontId="0" fillId="0" borderId="3" xfId="0" applyBorder="1"/>
    <xf numFmtId="0" fontId="2" fillId="0" borderId="0" xfId="0" applyFont="1" applyBorder="1"/>
    <xf numFmtId="0" fontId="0" fillId="0" borderId="0" xfId="0" applyBorder="1"/>
    <xf numFmtId="0" fontId="4" fillId="0" borderId="0" xfId="0" applyFont="1" applyBorder="1"/>
    <xf numFmtId="0" fontId="0" fillId="0" borderId="4" xfId="0" applyBorder="1"/>
    <xf numFmtId="0" fontId="1" fillId="0" borderId="1" xfId="1" applyBorder="1"/>
    <xf numFmtId="0" fontId="0" fillId="0" borderId="5" xfId="0" applyBorder="1"/>
    <xf numFmtId="0" fontId="0" fillId="0" borderId="0" xfId="0" applyAlignment="1">
      <alignment vertical="center"/>
    </xf>
    <xf numFmtId="0" fontId="1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4" xfId="2" applyBorder="1" applyAlignment="1">
      <alignment vertical="center"/>
    </xf>
    <xf numFmtId="0" fontId="8" fillId="0" borderId="4" xfId="2" applyFont="1" applyBorder="1" applyAlignment="1">
      <alignment horizontal="left" vertical="center"/>
    </xf>
    <xf numFmtId="0" fontId="0" fillId="0" borderId="5" xfId="0" quotePrefix="1" applyBorder="1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1" fillId="0" borderId="2" xfId="1" applyBorder="1" applyAlignment="1">
      <alignment horizontal="left" inden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1" applyBorder="1" applyAlignment="1">
      <alignment horizontal="center"/>
    </xf>
    <xf numFmtId="0" fontId="3" fillId="4" borderId="6" xfId="0" applyFont="1" applyFill="1" applyBorder="1"/>
    <xf numFmtId="0" fontId="3" fillId="4" borderId="7" xfId="0" applyFont="1" applyFill="1" applyBorder="1"/>
    <xf numFmtId="0" fontId="3" fillId="4" borderId="8" xfId="0" applyFont="1" applyFill="1" applyBorder="1"/>
    <xf numFmtId="0" fontId="1" fillId="0" borderId="1" xfId="1" applyFont="1" applyBorder="1"/>
    <xf numFmtId="0" fontId="3" fillId="4" borderId="6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indent="1"/>
    </xf>
    <xf numFmtId="0" fontId="9" fillId="2" borderId="10" xfId="0" applyFont="1" applyFill="1" applyBorder="1" applyAlignment="1">
      <alignment horizontal="left" indent="1"/>
    </xf>
    <xf numFmtId="0" fontId="10" fillId="3" borderId="11" xfId="0" applyFont="1" applyFill="1" applyBorder="1" applyAlignment="1">
      <alignment horizontal="left" vertical="center" indent="3"/>
    </xf>
    <xf numFmtId="0" fontId="10" fillId="3" borderId="12" xfId="0" applyFont="1" applyFill="1" applyBorder="1" applyAlignment="1">
      <alignment horizontal="center" vertical="center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49" fontId="0" fillId="0" borderId="5" xfId="0" applyNumberFormat="1" applyBorder="1"/>
    <xf numFmtId="1" fontId="0" fillId="0" borderId="5" xfId="0" applyNumberFormat="1" applyBorder="1"/>
    <xf numFmtId="1" fontId="0" fillId="0" borderId="4" xfId="0" applyNumberFormat="1" applyBorder="1"/>
    <xf numFmtId="49" fontId="0" fillId="0" borderId="4" xfId="0" applyNumberFormat="1" applyBorder="1"/>
    <xf numFmtId="49" fontId="0" fillId="0" borderId="0" xfId="0" applyNumberFormat="1" applyBorder="1"/>
    <xf numFmtId="1" fontId="0" fillId="0" borderId="0" xfId="0" applyNumberFormat="1" applyBorder="1"/>
    <xf numFmtId="1" fontId="0" fillId="0" borderId="0" xfId="0" applyNumberFormat="1"/>
    <xf numFmtId="0" fontId="0" fillId="0" borderId="4" xfId="0" applyFont="1" applyBorder="1"/>
    <xf numFmtId="0" fontId="0" fillId="0" borderId="13" xfId="0" applyFill="1" applyBorder="1"/>
    <xf numFmtId="2" fontId="0" fillId="0" borderId="4" xfId="0" applyNumberFormat="1" applyBorder="1" applyAlignment="1">
      <alignment horizontal="center"/>
    </xf>
  </cellXfs>
  <cellStyles count="3">
    <cellStyle name="Heading 1" xfId="1" builtinId="16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asti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asti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asti.com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asti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914400</xdr:colOff>
      <xdr:row>0</xdr:row>
      <xdr:rowOff>457200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914400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914400</xdr:colOff>
      <xdr:row>0</xdr:row>
      <xdr:rowOff>457200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914400" cy="4572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914400</xdr:colOff>
      <xdr:row>0</xdr:row>
      <xdr:rowOff>457200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914400" cy="4572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304800</xdr:colOff>
      <xdr:row>0</xdr:row>
      <xdr:rowOff>457200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0"/>
          <a:ext cx="9144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ableBuilder">
  <a:themeElements>
    <a:clrScheme name="Red Orange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bg2"/>
        </a:solidFill>
      </a:spPr>
      <a:bodyPr vertOverflow="clip" horzOverflow="clip" rtlCol="0" anchor="t"/>
      <a:lstStyle>
        <a:defPPr algn="l">
          <a:defRPr sz="1800" b="1">
            <a:solidFill>
              <a:schemeClr val="tx2"/>
            </a:solidFill>
          </a:defRPr>
        </a:defPPr>
      </a:lstStyle>
      <a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1321"/>
  <sheetViews>
    <sheetView showGridLines="0" tabSelected="1" topLeftCell="B1" zoomScaleNormal="100" workbookViewId="0">
      <selection activeCell="B5" sqref="B5"/>
    </sheetView>
  </sheetViews>
  <sheetFormatPr defaultRowHeight="15" x14ac:dyDescent="0.25"/>
  <cols>
    <col min="1" max="1" width="9.140625" style="4"/>
    <col min="2" max="2" width="26.28515625" style="4" bestFit="1" customWidth="1"/>
    <col min="3" max="3" width="11" style="4" bestFit="1" customWidth="1"/>
    <col min="4" max="4" width="11.7109375" style="4" bestFit="1" customWidth="1"/>
    <col min="5" max="5" width="9.42578125" style="4" bestFit="1" customWidth="1"/>
    <col min="6" max="6" width="44.28515625" style="4" customWidth="1"/>
    <col min="7" max="7" width="26.28515625" style="46" bestFit="1" customWidth="1"/>
    <col min="8" max="8" width="21.85546875" style="4" customWidth="1"/>
    <col min="9" max="9" width="11.5703125" style="4" bestFit="1" customWidth="1"/>
    <col min="10" max="10" width="21.140625" style="4" customWidth="1"/>
    <col min="11" max="11" width="13.28515625" style="4" customWidth="1"/>
    <col min="12" max="12" width="10.7109375" style="4" bestFit="1" customWidth="1"/>
    <col min="13" max="13" width="6" style="4" bestFit="1" customWidth="1"/>
    <col min="14" max="14" width="2" style="4" customWidth="1"/>
    <col min="15" max="15" width="19.85546875" style="4" bestFit="1" customWidth="1"/>
    <col min="16" max="16" width="15.140625" style="47" bestFit="1" customWidth="1"/>
    <col min="17" max="17" width="16.140625" style="4" bestFit="1" customWidth="1"/>
    <col min="18" max="18" width="10.140625" style="4" bestFit="1" customWidth="1"/>
    <col min="19" max="19" width="7.85546875" style="4" bestFit="1" customWidth="1"/>
    <col min="20" max="20" width="66" style="4" bestFit="1" customWidth="1"/>
    <col min="21" max="16384" width="9.140625" style="4"/>
  </cols>
  <sheetData>
    <row r="1" spans="2:19" ht="38.1" customHeight="1" x14ac:dyDescent="0.25">
      <c r="F1" s="41"/>
      <c r="G1" s="4"/>
      <c r="H1" s="40"/>
      <c r="P1" s="4"/>
    </row>
    <row r="2" spans="2:19" ht="20.25" thickBot="1" x14ac:dyDescent="0.35">
      <c r="B2" s="32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</row>
    <row r="3" spans="2:19" ht="16.5" thickTop="1" thickBot="1" x14ac:dyDescent="0.3">
      <c r="G3" s="4"/>
      <c r="O3" s="3" t="s">
        <v>1</v>
      </c>
      <c r="P3" s="4"/>
    </row>
    <row r="4" spans="2:19" ht="15.75" thickBot="1" x14ac:dyDescent="0.3">
      <c r="B4" s="29" t="s">
        <v>2</v>
      </c>
      <c r="C4" s="30" t="s">
        <v>3</v>
      </c>
      <c r="D4" s="30" t="s">
        <v>4</v>
      </c>
      <c r="E4" s="30" t="s">
        <v>5</v>
      </c>
      <c r="F4" s="30" t="s">
        <v>6</v>
      </c>
      <c r="G4" s="30" t="s">
        <v>7</v>
      </c>
      <c r="H4" s="30" t="s">
        <v>8</v>
      </c>
      <c r="I4" s="30" t="s">
        <v>9</v>
      </c>
      <c r="J4" s="30" t="s">
        <v>10</v>
      </c>
      <c r="K4" s="30" t="s">
        <v>11</v>
      </c>
      <c r="L4" s="30" t="s">
        <v>12</v>
      </c>
      <c r="M4" s="31" t="s">
        <v>13</v>
      </c>
      <c r="N4" s="5"/>
      <c r="O4" s="29" t="s">
        <v>2</v>
      </c>
      <c r="P4" s="30" t="s">
        <v>14</v>
      </c>
      <c r="Q4" s="30" t="s">
        <v>15</v>
      </c>
      <c r="R4" s="30" t="s">
        <v>16</v>
      </c>
      <c r="S4" s="31" t="s">
        <v>17</v>
      </c>
    </row>
    <row r="5" spans="2:19" x14ac:dyDescent="0.25">
      <c r="B5" s="8" t="s">
        <v>40</v>
      </c>
      <c r="C5" s="6" t="s">
        <v>36</v>
      </c>
      <c r="D5" s="8" t="s">
        <v>37</v>
      </c>
      <c r="E5" s="6" t="s">
        <v>32</v>
      </c>
      <c r="F5" s="6" t="s">
        <v>42</v>
      </c>
      <c r="G5" s="42" t="s">
        <v>38</v>
      </c>
      <c r="H5" s="8" t="s">
        <v>45</v>
      </c>
      <c r="I5" s="22" t="s">
        <v>35</v>
      </c>
      <c r="J5" s="8" t="s">
        <v>43</v>
      </c>
      <c r="K5" s="6" t="s">
        <v>46</v>
      </c>
      <c r="L5" s="6" t="s">
        <v>44</v>
      </c>
      <c r="M5" s="6" t="s">
        <v>31</v>
      </c>
      <c r="O5" s="8" t="str">
        <f>IF(B5="","",B5)</f>
        <v>eV-210518-2348-0001</v>
      </c>
      <c r="P5" s="43">
        <v>673372404945</v>
      </c>
      <c r="Q5" s="8" t="s">
        <v>46</v>
      </c>
      <c r="R5" s="8" t="s">
        <v>35</v>
      </c>
      <c r="S5" s="8" t="s">
        <v>35</v>
      </c>
    </row>
    <row r="6" spans="2:19" x14ac:dyDescent="0.25">
      <c r="B6" s="8" t="s">
        <v>41</v>
      </c>
      <c r="C6" s="6" t="s">
        <v>36</v>
      </c>
      <c r="D6" s="8" t="s">
        <v>37</v>
      </c>
      <c r="E6" s="6" t="s">
        <v>32</v>
      </c>
      <c r="F6" s="6" t="s">
        <v>42</v>
      </c>
      <c r="G6" s="42" t="s">
        <v>39</v>
      </c>
      <c r="H6" s="8" t="s">
        <v>45</v>
      </c>
      <c r="I6" s="22" t="s">
        <v>35</v>
      </c>
      <c r="J6" s="8" t="s">
        <v>43</v>
      </c>
      <c r="K6" s="6" t="s">
        <v>47</v>
      </c>
      <c r="L6" s="6" t="s">
        <v>44</v>
      </c>
      <c r="M6" s="6" t="s">
        <v>31</v>
      </c>
      <c r="O6" s="8" t="str">
        <f t="shared" ref="O6:O70" si="0">IF(B6="","",B6)</f>
        <v>eV-210518-2348-0002</v>
      </c>
      <c r="P6" s="44">
        <v>673372404952</v>
      </c>
      <c r="Q6" s="6" t="s">
        <v>47</v>
      </c>
      <c r="R6" s="6" t="s">
        <v>35</v>
      </c>
      <c r="S6" s="6" t="s">
        <v>35</v>
      </c>
    </row>
    <row r="7" spans="2:19" x14ac:dyDescent="0.25">
      <c r="B7" s="8" t="s">
        <v>48</v>
      </c>
      <c r="C7" s="6" t="s">
        <v>36</v>
      </c>
      <c r="D7" s="8" t="s">
        <v>37</v>
      </c>
      <c r="E7" s="6" t="s">
        <v>32</v>
      </c>
      <c r="F7" s="6" t="s">
        <v>2376</v>
      </c>
      <c r="G7" s="42" t="s">
        <v>49</v>
      </c>
      <c r="H7" s="8" t="s">
        <v>50</v>
      </c>
      <c r="I7" s="22" t="s">
        <v>35</v>
      </c>
      <c r="J7" s="8" t="s">
        <v>43</v>
      </c>
      <c r="K7" s="6" t="s">
        <v>52</v>
      </c>
      <c r="L7" s="6" t="s">
        <v>51</v>
      </c>
      <c r="M7" s="6" t="s">
        <v>31</v>
      </c>
      <c r="O7" s="8" t="str">
        <f t="shared" si="0"/>
        <v>eV-210519-1009-0001</v>
      </c>
      <c r="P7" s="44">
        <v>30673372128651</v>
      </c>
      <c r="Q7" s="6" t="s">
        <v>52</v>
      </c>
      <c r="R7" s="6" t="s">
        <v>35</v>
      </c>
      <c r="S7" s="6" t="s">
        <v>35</v>
      </c>
    </row>
    <row r="8" spans="2:19" x14ac:dyDescent="0.25">
      <c r="B8" s="8" t="s">
        <v>53</v>
      </c>
      <c r="C8" s="6" t="s">
        <v>36</v>
      </c>
      <c r="D8" s="8" t="s">
        <v>37</v>
      </c>
      <c r="E8" s="6" t="s">
        <v>32</v>
      </c>
      <c r="F8" s="6" t="s">
        <v>2376</v>
      </c>
      <c r="G8" s="42" t="s">
        <v>54</v>
      </c>
      <c r="H8" s="8" t="s">
        <v>50</v>
      </c>
      <c r="I8" s="22" t="s">
        <v>35</v>
      </c>
      <c r="J8" s="8" t="s">
        <v>43</v>
      </c>
      <c r="K8" s="8" t="s">
        <v>55</v>
      </c>
      <c r="L8" s="6" t="s">
        <v>51</v>
      </c>
      <c r="M8" s="6" t="s">
        <v>31</v>
      </c>
      <c r="O8" s="8" t="str">
        <f t="shared" si="0"/>
        <v>eV-210519-1009-0002</v>
      </c>
      <c r="P8" s="44">
        <v>30673372118911</v>
      </c>
      <c r="Q8" s="6" t="s">
        <v>55</v>
      </c>
      <c r="R8" s="6" t="s">
        <v>35</v>
      </c>
      <c r="S8" s="6" t="s">
        <v>35</v>
      </c>
    </row>
    <row r="9" spans="2:19" x14ac:dyDescent="0.25">
      <c r="B9" s="8" t="s">
        <v>56</v>
      </c>
      <c r="C9" s="6" t="s">
        <v>36</v>
      </c>
      <c r="D9" s="8" t="s">
        <v>37</v>
      </c>
      <c r="E9" s="6" t="s">
        <v>32</v>
      </c>
      <c r="F9" s="6" t="s">
        <v>1999</v>
      </c>
      <c r="G9" s="42" t="s">
        <v>49</v>
      </c>
      <c r="H9" s="8" t="s">
        <v>50</v>
      </c>
      <c r="I9" s="22" t="s">
        <v>35</v>
      </c>
      <c r="J9" s="8" t="s">
        <v>57</v>
      </c>
      <c r="K9" s="8" t="s">
        <v>58</v>
      </c>
      <c r="L9" s="6" t="s">
        <v>51</v>
      </c>
      <c r="M9" s="6" t="s">
        <v>31</v>
      </c>
      <c r="O9" s="8" t="str">
        <f t="shared" si="0"/>
        <v>eV-210519-0912-0001</v>
      </c>
      <c r="P9" s="44">
        <v>30673372118287</v>
      </c>
      <c r="Q9" s="6" t="s">
        <v>58</v>
      </c>
      <c r="R9" s="6" t="s">
        <v>35</v>
      </c>
      <c r="S9" s="6" t="s">
        <v>35</v>
      </c>
    </row>
    <row r="10" spans="2:19" x14ac:dyDescent="0.25">
      <c r="B10" s="8" t="s">
        <v>59</v>
      </c>
      <c r="C10" s="6" t="s">
        <v>36</v>
      </c>
      <c r="D10" s="8" t="s">
        <v>37</v>
      </c>
      <c r="E10" s="6" t="s">
        <v>32</v>
      </c>
      <c r="F10" s="6" t="s">
        <v>1999</v>
      </c>
      <c r="G10" s="42" t="s">
        <v>54</v>
      </c>
      <c r="H10" s="8" t="s">
        <v>50</v>
      </c>
      <c r="I10" s="22" t="s">
        <v>35</v>
      </c>
      <c r="J10" s="8" t="s">
        <v>57</v>
      </c>
      <c r="K10" s="8" t="s">
        <v>60</v>
      </c>
      <c r="L10" s="6" t="s">
        <v>51</v>
      </c>
      <c r="M10" s="6" t="s">
        <v>31</v>
      </c>
      <c r="O10" s="8" t="str">
        <f t="shared" si="0"/>
        <v>eV-210519-0912-0002</v>
      </c>
      <c r="P10" s="44">
        <v>30673372118270</v>
      </c>
      <c r="Q10" s="6" t="s">
        <v>60</v>
      </c>
      <c r="R10" s="6" t="s">
        <v>35</v>
      </c>
      <c r="S10" s="6" t="s">
        <v>35</v>
      </c>
    </row>
    <row r="11" spans="2:19" x14ac:dyDescent="0.25">
      <c r="B11" s="8" t="s">
        <v>61</v>
      </c>
      <c r="C11" s="6" t="s">
        <v>36</v>
      </c>
      <c r="D11" s="8" t="s">
        <v>37</v>
      </c>
      <c r="E11" s="6" t="s">
        <v>32</v>
      </c>
      <c r="F11" s="6" t="s">
        <v>1999</v>
      </c>
      <c r="G11" s="42" t="s">
        <v>62</v>
      </c>
      <c r="H11" s="8" t="s">
        <v>50</v>
      </c>
      <c r="I11" s="22" t="s">
        <v>35</v>
      </c>
      <c r="J11" s="8" t="s">
        <v>57</v>
      </c>
      <c r="K11" s="6" t="s">
        <v>63</v>
      </c>
      <c r="L11" s="6" t="s">
        <v>51</v>
      </c>
      <c r="M11" s="6" t="s">
        <v>31</v>
      </c>
      <c r="O11" s="8" t="str">
        <f t="shared" si="0"/>
        <v>eV-210519-0912-0003</v>
      </c>
      <c r="P11" s="44">
        <v>30673372309487</v>
      </c>
      <c r="Q11" s="6" t="s">
        <v>63</v>
      </c>
      <c r="R11" s="6" t="s">
        <v>35</v>
      </c>
      <c r="S11" s="6" t="s">
        <v>35</v>
      </c>
    </row>
    <row r="12" spans="2:19" x14ac:dyDescent="0.25">
      <c r="B12" s="8" t="s">
        <v>64</v>
      </c>
      <c r="C12" s="6" t="s">
        <v>36</v>
      </c>
      <c r="D12" s="8" t="s">
        <v>37</v>
      </c>
      <c r="E12" s="6" t="s">
        <v>32</v>
      </c>
      <c r="F12" s="6" t="s">
        <v>2000</v>
      </c>
      <c r="G12" s="42" t="s">
        <v>54</v>
      </c>
      <c r="H12" s="8" t="s">
        <v>50</v>
      </c>
      <c r="I12" s="22" t="s">
        <v>35</v>
      </c>
      <c r="J12" s="8" t="s">
        <v>57</v>
      </c>
      <c r="K12" s="6" t="s">
        <v>58</v>
      </c>
      <c r="L12" s="6" t="s">
        <v>51</v>
      </c>
      <c r="M12" s="6" t="s">
        <v>31</v>
      </c>
      <c r="O12" s="8" t="str">
        <f t="shared" si="0"/>
        <v>eV-210519-0923-0001</v>
      </c>
      <c r="P12" s="44">
        <v>30673372118287</v>
      </c>
      <c r="Q12" s="6" t="s">
        <v>58</v>
      </c>
      <c r="R12" s="6" t="s">
        <v>35</v>
      </c>
      <c r="S12" s="6" t="s">
        <v>35</v>
      </c>
    </row>
    <row r="13" spans="2:19" x14ac:dyDescent="0.25">
      <c r="B13" s="8" t="s">
        <v>65</v>
      </c>
      <c r="C13" s="6" t="s">
        <v>36</v>
      </c>
      <c r="D13" s="8" t="s">
        <v>37</v>
      </c>
      <c r="E13" s="6" t="s">
        <v>32</v>
      </c>
      <c r="F13" s="6" t="s">
        <v>2000</v>
      </c>
      <c r="G13" s="42" t="s">
        <v>62</v>
      </c>
      <c r="H13" s="8" t="s">
        <v>50</v>
      </c>
      <c r="I13" s="22" t="s">
        <v>35</v>
      </c>
      <c r="J13" s="8" t="s">
        <v>57</v>
      </c>
      <c r="K13" s="6" t="s">
        <v>60</v>
      </c>
      <c r="L13" s="6" t="s">
        <v>51</v>
      </c>
      <c r="M13" s="6" t="s">
        <v>31</v>
      </c>
      <c r="O13" s="8" t="str">
        <f t="shared" si="0"/>
        <v>eV-210519-0923-0002</v>
      </c>
      <c r="P13" s="44">
        <v>30673372118270</v>
      </c>
      <c r="Q13" s="6" t="s">
        <v>60</v>
      </c>
      <c r="R13" s="6" t="s">
        <v>35</v>
      </c>
      <c r="S13" s="6" t="s">
        <v>35</v>
      </c>
    </row>
    <row r="14" spans="2:19" x14ac:dyDescent="0.25">
      <c r="B14" s="8" t="s">
        <v>66</v>
      </c>
      <c r="C14" s="6" t="s">
        <v>36</v>
      </c>
      <c r="D14" s="8" t="s">
        <v>37</v>
      </c>
      <c r="E14" s="6" t="s">
        <v>32</v>
      </c>
      <c r="F14" s="6" t="s">
        <v>2000</v>
      </c>
      <c r="G14" s="42" t="s">
        <v>67</v>
      </c>
      <c r="H14" s="8" t="s">
        <v>50</v>
      </c>
      <c r="I14" s="22" t="s">
        <v>35</v>
      </c>
      <c r="J14" s="8" t="s">
        <v>57</v>
      </c>
      <c r="K14" s="6" t="s">
        <v>63</v>
      </c>
      <c r="L14" s="6" t="s">
        <v>51</v>
      </c>
      <c r="M14" s="6" t="s">
        <v>31</v>
      </c>
      <c r="O14" s="8" t="str">
        <f t="shared" si="0"/>
        <v>eV-210519-0923-0003</v>
      </c>
      <c r="P14" s="44">
        <v>30673372309487</v>
      </c>
      <c r="Q14" s="6" t="s">
        <v>63</v>
      </c>
      <c r="R14" s="6" t="s">
        <v>35</v>
      </c>
      <c r="S14" s="6" t="s">
        <v>35</v>
      </c>
    </row>
    <row r="15" spans="2:19" x14ac:dyDescent="0.25">
      <c r="B15" s="8" t="s">
        <v>68</v>
      </c>
      <c r="C15" s="6" t="s">
        <v>36</v>
      </c>
      <c r="D15" s="8" t="s">
        <v>37</v>
      </c>
      <c r="E15" s="6" t="s">
        <v>32</v>
      </c>
      <c r="F15" s="6" t="s">
        <v>69</v>
      </c>
      <c r="G15" s="42" t="s">
        <v>70</v>
      </c>
      <c r="H15" s="8" t="s">
        <v>50</v>
      </c>
      <c r="I15" s="22" t="s">
        <v>35</v>
      </c>
      <c r="J15" s="8" t="s">
        <v>43</v>
      </c>
      <c r="K15" s="6" t="s">
        <v>71</v>
      </c>
      <c r="L15" s="6" t="s">
        <v>51</v>
      </c>
      <c r="M15" s="6" t="s">
        <v>31</v>
      </c>
      <c r="O15" s="8" t="str">
        <f t="shared" si="0"/>
        <v>eV-210519-1050-0001</v>
      </c>
      <c r="P15" s="44">
        <v>30673372118898</v>
      </c>
      <c r="Q15" s="6" t="s">
        <v>71</v>
      </c>
      <c r="R15" s="6" t="s">
        <v>35</v>
      </c>
      <c r="S15" s="6" t="s">
        <v>35</v>
      </c>
    </row>
    <row r="16" spans="2:19" x14ac:dyDescent="0.25">
      <c r="B16" s="8" t="s">
        <v>72</v>
      </c>
      <c r="C16" s="6" t="s">
        <v>36</v>
      </c>
      <c r="D16" s="8" t="s">
        <v>37</v>
      </c>
      <c r="E16" s="6" t="s">
        <v>32</v>
      </c>
      <c r="F16" s="6" t="s">
        <v>2001</v>
      </c>
      <c r="G16" s="6" t="s">
        <v>73</v>
      </c>
      <c r="H16" s="8" t="s">
        <v>50</v>
      </c>
      <c r="I16" s="22" t="s">
        <v>35</v>
      </c>
      <c r="J16" s="8" t="s">
        <v>57</v>
      </c>
      <c r="K16" s="6" t="s">
        <v>74</v>
      </c>
      <c r="L16" s="6" t="s">
        <v>51</v>
      </c>
      <c r="M16" s="6" t="s">
        <v>31</v>
      </c>
      <c r="O16" s="8" t="str">
        <f t="shared" si="0"/>
        <v>eV-210519-0954-0001</v>
      </c>
      <c r="P16" s="44">
        <v>30673372128736</v>
      </c>
      <c r="Q16" s="6" t="s">
        <v>74</v>
      </c>
      <c r="R16" s="6" t="s">
        <v>35</v>
      </c>
      <c r="S16" s="6" t="s">
        <v>35</v>
      </c>
    </row>
    <row r="17" spans="2:19" x14ac:dyDescent="0.25">
      <c r="B17" s="8" t="s">
        <v>75</v>
      </c>
      <c r="C17" s="6" t="s">
        <v>36</v>
      </c>
      <c r="D17" s="8" t="s">
        <v>37</v>
      </c>
      <c r="E17" s="6" t="s">
        <v>32</v>
      </c>
      <c r="F17" s="6" t="s">
        <v>2001</v>
      </c>
      <c r="G17" s="6" t="s">
        <v>76</v>
      </c>
      <c r="H17" s="8" t="s">
        <v>50</v>
      </c>
      <c r="I17" s="22" t="s">
        <v>35</v>
      </c>
      <c r="J17" s="8" t="s">
        <v>57</v>
      </c>
      <c r="K17" s="6" t="s">
        <v>77</v>
      </c>
      <c r="L17" s="6" t="s">
        <v>51</v>
      </c>
      <c r="M17" s="6" t="s">
        <v>31</v>
      </c>
      <c r="O17" s="8" t="str">
        <f t="shared" si="0"/>
        <v>eV-210519-0954-0002</v>
      </c>
      <c r="P17" s="44">
        <v>30673372128712</v>
      </c>
      <c r="Q17" s="6" t="s">
        <v>77</v>
      </c>
      <c r="R17" s="6" t="s">
        <v>35</v>
      </c>
      <c r="S17" s="6" t="s">
        <v>35</v>
      </c>
    </row>
    <row r="18" spans="2:19" x14ac:dyDescent="0.25">
      <c r="B18" s="8" t="s">
        <v>78</v>
      </c>
      <c r="C18" s="6" t="s">
        <v>36</v>
      </c>
      <c r="D18" s="8" t="s">
        <v>37</v>
      </c>
      <c r="E18" s="6" t="s">
        <v>32</v>
      </c>
      <c r="F18" s="6" t="s">
        <v>79</v>
      </c>
      <c r="G18" s="6" t="s">
        <v>80</v>
      </c>
      <c r="H18" s="8" t="s">
        <v>81</v>
      </c>
      <c r="I18" s="22" t="s">
        <v>35</v>
      </c>
      <c r="J18" s="8" t="s">
        <v>82</v>
      </c>
      <c r="K18" s="6" t="s">
        <v>83</v>
      </c>
      <c r="L18" s="6" t="s">
        <v>82</v>
      </c>
      <c r="M18" s="6" t="s">
        <v>31</v>
      </c>
      <c r="O18" s="8" t="str">
        <f t="shared" si="0"/>
        <v>eV-210518-0929-0001</v>
      </c>
      <c r="P18" s="44">
        <v>30673372314870</v>
      </c>
      <c r="Q18" s="6" t="s">
        <v>83</v>
      </c>
      <c r="R18" s="6" t="s">
        <v>35</v>
      </c>
      <c r="S18" s="6" t="s">
        <v>35</v>
      </c>
    </row>
    <row r="19" spans="2:19" x14ac:dyDescent="0.25">
      <c r="B19" s="8" t="s">
        <v>84</v>
      </c>
      <c r="C19" s="6" t="s">
        <v>36</v>
      </c>
      <c r="D19" s="8" t="s">
        <v>37</v>
      </c>
      <c r="E19" s="6" t="s">
        <v>32</v>
      </c>
      <c r="F19" s="6" t="s">
        <v>79</v>
      </c>
      <c r="G19" s="6" t="s">
        <v>85</v>
      </c>
      <c r="H19" s="8" t="s">
        <v>81</v>
      </c>
      <c r="I19" s="22" t="s">
        <v>35</v>
      </c>
      <c r="J19" s="8" t="s">
        <v>82</v>
      </c>
      <c r="K19" s="6" t="s">
        <v>86</v>
      </c>
      <c r="L19" s="6" t="s">
        <v>82</v>
      </c>
      <c r="M19" s="6" t="s">
        <v>31</v>
      </c>
      <c r="O19" s="8" t="str">
        <f t="shared" si="0"/>
        <v>eV-210518-0929-0002</v>
      </c>
      <c r="P19" s="44">
        <v>30673372315075</v>
      </c>
      <c r="Q19" s="6" t="s">
        <v>86</v>
      </c>
      <c r="R19" s="6" t="s">
        <v>35</v>
      </c>
      <c r="S19" s="6" t="s">
        <v>35</v>
      </c>
    </row>
    <row r="20" spans="2:19" x14ac:dyDescent="0.25">
      <c r="B20" s="8" t="s">
        <v>87</v>
      </c>
      <c r="C20" s="6" t="s">
        <v>36</v>
      </c>
      <c r="D20" s="8" t="s">
        <v>37</v>
      </c>
      <c r="E20" s="6" t="s">
        <v>32</v>
      </c>
      <c r="F20" s="6" t="s">
        <v>79</v>
      </c>
      <c r="G20" s="6" t="s">
        <v>38</v>
      </c>
      <c r="H20" s="8" t="s">
        <v>81</v>
      </c>
      <c r="I20" s="22" t="s">
        <v>35</v>
      </c>
      <c r="J20" s="8" t="s">
        <v>82</v>
      </c>
      <c r="K20" s="6" t="s">
        <v>88</v>
      </c>
      <c r="L20" s="6" t="s">
        <v>82</v>
      </c>
      <c r="M20" s="6" t="s">
        <v>31</v>
      </c>
      <c r="O20" s="8" t="str">
        <f t="shared" si="0"/>
        <v>eV-210518-0929-0003</v>
      </c>
      <c r="P20" s="44">
        <v>30673372299474</v>
      </c>
      <c r="Q20" s="6" t="s">
        <v>88</v>
      </c>
      <c r="R20" s="6" t="s">
        <v>35</v>
      </c>
      <c r="S20" s="6" t="s">
        <v>35</v>
      </c>
    </row>
    <row r="21" spans="2:19" x14ac:dyDescent="0.25">
      <c r="B21" s="8" t="s">
        <v>89</v>
      </c>
      <c r="C21" s="6" t="s">
        <v>36</v>
      </c>
      <c r="D21" s="8" t="s">
        <v>37</v>
      </c>
      <c r="E21" s="6" t="s">
        <v>32</v>
      </c>
      <c r="F21" s="6" t="s">
        <v>79</v>
      </c>
      <c r="G21" s="6" t="s">
        <v>39</v>
      </c>
      <c r="H21" s="8" t="s">
        <v>81</v>
      </c>
      <c r="I21" s="22" t="s">
        <v>35</v>
      </c>
      <c r="J21" s="8" t="s">
        <v>82</v>
      </c>
      <c r="K21" s="6" t="s">
        <v>90</v>
      </c>
      <c r="L21" s="6" t="s">
        <v>82</v>
      </c>
      <c r="M21" s="6" t="s">
        <v>31</v>
      </c>
      <c r="O21" s="8" t="str">
        <f t="shared" si="0"/>
        <v>eV-210518-0929-0004</v>
      </c>
      <c r="P21" s="44">
        <v>30673372299672</v>
      </c>
      <c r="Q21" s="6" t="s">
        <v>90</v>
      </c>
      <c r="R21" s="6" t="s">
        <v>35</v>
      </c>
      <c r="S21" s="6" t="s">
        <v>35</v>
      </c>
    </row>
    <row r="22" spans="2:19" x14ac:dyDescent="0.25">
      <c r="B22" s="8" t="s">
        <v>91</v>
      </c>
      <c r="C22" s="6" t="s">
        <v>36</v>
      </c>
      <c r="D22" s="8" t="s">
        <v>37</v>
      </c>
      <c r="E22" s="6" t="s">
        <v>32</v>
      </c>
      <c r="F22" s="6" t="s">
        <v>79</v>
      </c>
      <c r="G22" s="6" t="s">
        <v>92</v>
      </c>
      <c r="H22" s="8" t="s">
        <v>81</v>
      </c>
      <c r="I22" s="22" t="s">
        <v>35</v>
      </c>
      <c r="J22" s="8" t="s">
        <v>82</v>
      </c>
      <c r="K22" s="6" t="s">
        <v>93</v>
      </c>
      <c r="L22" s="6" t="s">
        <v>82</v>
      </c>
      <c r="M22" s="6" t="s">
        <v>31</v>
      </c>
      <c r="O22" s="8" t="str">
        <f t="shared" si="0"/>
        <v>eV-210518-0929-0005</v>
      </c>
      <c r="P22" s="44">
        <v>30673372299870</v>
      </c>
      <c r="Q22" s="6" t="s">
        <v>93</v>
      </c>
      <c r="R22" s="6" t="s">
        <v>35</v>
      </c>
      <c r="S22" s="6" t="s">
        <v>35</v>
      </c>
    </row>
    <row r="23" spans="2:19" x14ac:dyDescent="0.25">
      <c r="B23" s="8" t="s">
        <v>94</v>
      </c>
      <c r="C23" s="6" t="s">
        <v>36</v>
      </c>
      <c r="D23" s="8" t="s">
        <v>37</v>
      </c>
      <c r="E23" s="6" t="s">
        <v>32</v>
      </c>
      <c r="F23" s="6" t="s">
        <v>79</v>
      </c>
      <c r="G23" s="6" t="s">
        <v>95</v>
      </c>
      <c r="H23" s="8" t="s">
        <v>81</v>
      </c>
      <c r="I23" s="22" t="s">
        <v>35</v>
      </c>
      <c r="J23" s="8" t="s">
        <v>82</v>
      </c>
      <c r="K23" s="6" t="s">
        <v>96</v>
      </c>
      <c r="L23" s="6" t="s">
        <v>82</v>
      </c>
      <c r="M23" s="6" t="s">
        <v>31</v>
      </c>
      <c r="O23" s="8" t="str">
        <f t="shared" si="0"/>
        <v>eV-210518-0929-0006</v>
      </c>
      <c r="P23" s="44">
        <v>30673372299887</v>
      </c>
      <c r="Q23" s="6" t="s">
        <v>96</v>
      </c>
      <c r="R23" s="6" t="s">
        <v>35</v>
      </c>
      <c r="S23" s="6" t="s">
        <v>35</v>
      </c>
    </row>
    <row r="24" spans="2:19" x14ac:dyDescent="0.25">
      <c r="B24" s="8" t="s">
        <v>97</v>
      </c>
      <c r="C24" s="6" t="s">
        <v>36</v>
      </c>
      <c r="D24" s="8" t="s">
        <v>37</v>
      </c>
      <c r="E24" s="6" t="s">
        <v>32</v>
      </c>
      <c r="F24" s="6" t="s">
        <v>79</v>
      </c>
      <c r="G24" s="6" t="s">
        <v>98</v>
      </c>
      <c r="H24" s="8" t="s">
        <v>81</v>
      </c>
      <c r="I24" s="22" t="s">
        <v>35</v>
      </c>
      <c r="J24" s="8" t="s">
        <v>82</v>
      </c>
      <c r="K24" s="6" t="s">
        <v>99</v>
      </c>
      <c r="L24" s="6" t="s">
        <v>82</v>
      </c>
      <c r="M24" s="6" t="s">
        <v>31</v>
      </c>
      <c r="O24" s="8" t="str">
        <f t="shared" si="0"/>
        <v>eV-210518-0929-0007</v>
      </c>
      <c r="P24" s="44">
        <v>30673372461475</v>
      </c>
      <c r="Q24" s="6" t="s">
        <v>99</v>
      </c>
      <c r="R24" s="6" t="s">
        <v>35</v>
      </c>
      <c r="S24" s="6" t="s">
        <v>35</v>
      </c>
    </row>
    <row r="25" spans="2:19" x14ac:dyDescent="0.25">
      <c r="B25" s="8" t="s">
        <v>100</v>
      </c>
      <c r="C25" s="6" t="s">
        <v>36</v>
      </c>
      <c r="D25" s="8" t="s">
        <v>37</v>
      </c>
      <c r="E25" s="6" t="s">
        <v>32</v>
      </c>
      <c r="F25" s="6" t="s">
        <v>79</v>
      </c>
      <c r="G25" s="6" t="s">
        <v>101</v>
      </c>
      <c r="H25" s="8" t="s">
        <v>81</v>
      </c>
      <c r="I25" s="22" t="s">
        <v>35</v>
      </c>
      <c r="J25" s="8" t="s">
        <v>82</v>
      </c>
      <c r="K25" s="6" t="s">
        <v>102</v>
      </c>
      <c r="L25" s="6" t="s">
        <v>82</v>
      </c>
      <c r="M25" s="6" t="s">
        <v>31</v>
      </c>
      <c r="O25" s="8" t="str">
        <f t="shared" si="0"/>
        <v>eV-210518-0929-0008</v>
      </c>
      <c r="P25" s="44">
        <v>30673372461673</v>
      </c>
      <c r="Q25" s="6" t="s">
        <v>102</v>
      </c>
      <c r="R25" s="6" t="s">
        <v>35</v>
      </c>
      <c r="S25" s="6" t="s">
        <v>35</v>
      </c>
    </row>
    <row r="26" spans="2:19" x14ac:dyDescent="0.25">
      <c r="B26" s="8" t="s">
        <v>103</v>
      </c>
      <c r="C26" s="6" t="s">
        <v>36</v>
      </c>
      <c r="D26" s="8" t="s">
        <v>37</v>
      </c>
      <c r="E26" s="6" t="s">
        <v>32</v>
      </c>
      <c r="F26" s="6" t="s">
        <v>2002</v>
      </c>
      <c r="G26" s="6" t="s">
        <v>80</v>
      </c>
      <c r="H26" s="8" t="s">
        <v>50</v>
      </c>
      <c r="I26" s="22" t="s">
        <v>35</v>
      </c>
      <c r="J26" s="8" t="s">
        <v>104</v>
      </c>
      <c r="K26" s="6" t="s">
        <v>105</v>
      </c>
      <c r="L26" s="6" t="s">
        <v>44</v>
      </c>
      <c r="M26" s="6" t="s">
        <v>31</v>
      </c>
      <c r="O26" s="8" t="str">
        <f t="shared" si="0"/>
        <v>eV-210517-1322-0001</v>
      </c>
      <c r="P26" s="44">
        <v>30673372483477</v>
      </c>
      <c r="Q26" s="6" t="s">
        <v>105</v>
      </c>
      <c r="R26" s="6" t="s">
        <v>35</v>
      </c>
      <c r="S26" s="6" t="s">
        <v>35</v>
      </c>
    </row>
    <row r="27" spans="2:19" x14ac:dyDescent="0.25">
      <c r="B27" s="8" t="s">
        <v>2955</v>
      </c>
      <c r="C27" s="6" t="s">
        <v>36</v>
      </c>
      <c r="D27" s="8" t="s">
        <v>37</v>
      </c>
      <c r="E27" s="6" t="s">
        <v>32</v>
      </c>
      <c r="F27" s="6" t="s">
        <v>2002</v>
      </c>
      <c r="G27" s="6" t="s">
        <v>85</v>
      </c>
      <c r="H27" s="8" t="s">
        <v>50</v>
      </c>
      <c r="I27" s="22" t="s">
        <v>35</v>
      </c>
      <c r="J27" s="8" t="s">
        <v>104</v>
      </c>
      <c r="K27" s="6" t="s">
        <v>2956</v>
      </c>
      <c r="L27" s="6" t="s">
        <v>44</v>
      </c>
      <c r="M27" s="6" t="s">
        <v>31</v>
      </c>
      <c r="O27" s="8" t="str">
        <f t="shared" si="0"/>
        <v>eV-210804-1349-0001</v>
      </c>
      <c r="P27" s="44">
        <v>30673372483484</v>
      </c>
      <c r="Q27" s="6" t="s">
        <v>2956</v>
      </c>
      <c r="R27" s="6" t="s">
        <v>35</v>
      </c>
      <c r="S27" s="6" t="s">
        <v>35</v>
      </c>
    </row>
    <row r="28" spans="2:19" x14ac:dyDescent="0.25">
      <c r="B28" s="8" t="s">
        <v>106</v>
      </c>
      <c r="C28" s="6" t="s">
        <v>36</v>
      </c>
      <c r="D28" s="8" t="s">
        <v>37</v>
      </c>
      <c r="E28" s="6" t="s">
        <v>32</v>
      </c>
      <c r="F28" s="6" t="s">
        <v>2002</v>
      </c>
      <c r="G28" s="6" t="s">
        <v>38</v>
      </c>
      <c r="H28" s="8" t="s">
        <v>50</v>
      </c>
      <c r="I28" s="22" t="s">
        <v>35</v>
      </c>
      <c r="J28" s="8" t="s">
        <v>104</v>
      </c>
      <c r="K28" s="6" t="s">
        <v>107</v>
      </c>
      <c r="L28" s="6" t="s">
        <v>44</v>
      </c>
      <c r="M28" s="6" t="s">
        <v>31</v>
      </c>
      <c r="O28" s="8" t="str">
        <f t="shared" si="0"/>
        <v>eV-210517-1322-0002</v>
      </c>
      <c r="P28" s="44">
        <v>673372483490</v>
      </c>
      <c r="Q28" s="6" t="s">
        <v>107</v>
      </c>
      <c r="R28" s="6" t="s">
        <v>35</v>
      </c>
      <c r="S28" s="6" t="s">
        <v>35</v>
      </c>
    </row>
    <row r="29" spans="2:19" x14ac:dyDescent="0.25">
      <c r="B29" s="8" t="s">
        <v>108</v>
      </c>
      <c r="C29" s="6" t="s">
        <v>36</v>
      </c>
      <c r="D29" s="8" t="s">
        <v>37</v>
      </c>
      <c r="E29" s="6" t="s">
        <v>32</v>
      </c>
      <c r="F29" s="6" t="s">
        <v>2002</v>
      </c>
      <c r="G29" s="6" t="s">
        <v>39</v>
      </c>
      <c r="H29" s="8" t="s">
        <v>50</v>
      </c>
      <c r="I29" s="22" t="s">
        <v>35</v>
      </c>
      <c r="J29" s="8" t="s">
        <v>104</v>
      </c>
      <c r="K29" s="6" t="s">
        <v>109</v>
      </c>
      <c r="L29" s="6" t="s">
        <v>44</v>
      </c>
      <c r="M29" s="6" t="s">
        <v>31</v>
      </c>
      <c r="O29" s="8" t="str">
        <f t="shared" si="0"/>
        <v>eV-210517-1322-0003</v>
      </c>
      <c r="P29" s="44">
        <v>673372483506</v>
      </c>
      <c r="Q29" s="6" t="s">
        <v>109</v>
      </c>
      <c r="R29" s="6" t="s">
        <v>35</v>
      </c>
      <c r="S29" s="6" t="s">
        <v>35</v>
      </c>
    </row>
    <row r="30" spans="2:19" x14ac:dyDescent="0.25">
      <c r="B30" s="8" t="s">
        <v>110</v>
      </c>
      <c r="C30" s="6" t="s">
        <v>36</v>
      </c>
      <c r="D30" s="8" t="s">
        <v>37</v>
      </c>
      <c r="E30" s="6" t="s">
        <v>32</v>
      </c>
      <c r="F30" s="6" t="s">
        <v>2002</v>
      </c>
      <c r="G30" s="6" t="s">
        <v>92</v>
      </c>
      <c r="H30" s="8" t="s">
        <v>50</v>
      </c>
      <c r="I30" s="22" t="s">
        <v>35</v>
      </c>
      <c r="J30" s="8" t="s">
        <v>104</v>
      </c>
      <c r="K30" s="6" t="s">
        <v>111</v>
      </c>
      <c r="L30" s="6" t="s">
        <v>44</v>
      </c>
      <c r="M30" s="6" t="s">
        <v>31</v>
      </c>
      <c r="O30" s="8" t="str">
        <f t="shared" si="0"/>
        <v>eV-210517-1322-0004</v>
      </c>
      <c r="P30" s="44">
        <v>673372483513</v>
      </c>
      <c r="Q30" s="6" t="s">
        <v>111</v>
      </c>
      <c r="R30" s="6" t="s">
        <v>35</v>
      </c>
      <c r="S30" s="6" t="s">
        <v>35</v>
      </c>
    </row>
    <row r="31" spans="2:19" x14ac:dyDescent="0.25">
      <c r="B31" s="8" t="s">
        <v>112</v>
      </c>
      <c r="C31" s="6" t="s">
        <v>36</v>
      </c>
      <c r="D31" s="8" t="s">
        <v>37</v>
      </c>
      <c r="E31" s="6" t="s">
        <v>32</v>
      </c>
      <c r="F31" s="6" t="s">
        <v>2002</v>
      </c>
      <c r="G31" s="6" t="s">
        <v>95</v>
      </c>
      <c r="H31" s="8" t="s">
        <v>50</v>
      </c>
      <c r="I31" s="22" t="s">
        <v>35</v>
      </c>
      <c r="J31" s="8" t="s">
        <v>104</v>
      </c>
      <c r="K31" s="6" t="s">
        <v>113</v>
      </c>
      <c r="L31" s="6" t="s">
        <v>44</v>
      </c>
      <c r="M31" s="6" t="s">
        <v>31</v>
      </c>
      <c r="O31" s="8" t="str">
        <f t="shared" si="0"/>
        <v>eV-210517-1322-0005</v>
      </c>
      <c r="P31" s="44">
        <v>673372483520</v>
      </c>
      <c r="Q31" s="6" t="s">
        <v>113</v>
      </c>
      <c r="R31" s="6" t="s">
        <v>35</v>
      </c>
      <c r="S31" s="6" t="s">
        <v>35</v>
      </c>
    </row>
    <row r="32" spans="2:19" x14ac:dyDescent="0.25">
      <c r="B32" s="8" t="s">
        <v>114</v>
      </c>
      <c r="C32" s="6" t="s">
        <v>36</v>
      </c>
      <c r="D32" s="8" t="s">
        <v>37</v>
      </c>
      <c r="E32" s="6" t="s">
        <v>32</v>
      </c>
      <c r="F32" s="6" t="s">
        <v>2003</v>
      </c>
      <c r="G32" s="6" t="s">
        <v>115</v>
      </c>
      <c r="H32" s="8" t="s">
        <v>116</v>
      </c>
      <c r="I32" s="22" t="s">
        <v>35</v>
      </c>
      <c r="J32" s="8" t="s">
        <v>117</v>
      </c>
      <c r="K32" s="6" t="s">
        <v>118</v>
      </c>
      <c r="L32" s="6" t="s">
        <v>51</v>
      </c>
      <c r="M32" s="6" t="s">
        <v>31</v>
      </c>
      <c r="O32" s="8" t="str">
        <f t="shared" si="0"/>
        <v>eV-210516-1807-0001</v>
      </c>
      <c r="P32" s="44">
        <v>30673372120013</v>
      </c>
      <c r="Q32" s="6" t="s">
        <v>118</v>
      </c>
      <c r="R32" s="6" t="s">
        <v>35</v>
      </c>
      <c r="S32" s="6" t="s">
        <v>35</v>
      </c>
    </row>
    <row r="33" spans="2:19" x14ac:dyDescent="0.25">
      <c r="B33" s="8" t="s">
        <v>119</v>
      </c>
      <c r="C33" s="6" t="s">
        <v>36</v>
      </c>
      <c r="D33" s="8" t="s">
        <v>37</v>
      </c>
      <c r="E33" s="6" t="s">
        <v>32</v>
      </c>
      <c r="F33" s="6" t="s">
        <v>2003</v>
      </c>
      <c r="G33" s="6" t="s">
        <v>120</v>
      </c>
      <c r="H33" s="8" t="s">
        <v>116</v>
      </c>
      <c r="I33" s="22" t="s">
        <v>35</v>
      </c>
      <c r="J33" s="8" t="s">
        <v>117</v>
      </c>
      <c r="K33" s="6" t="s">
        <v>121</v>
      </c>
      <c r="L33" s="6" t="s">
        <v>51</v>
      </c>
      <c r="M33" s="6" t="s">
        <v>31</v>
      </c>
      <c r="O33" s="8" t="str">
        <f t="shared" si="0"/>
        <v>eV-210516-1807-0002</v>
      </c>
      <c r="P33" s="44">
        <v>30673372120020</v>
      </c>
      <c r="Q33" s="6" t="s">
        <v>121</v>
      </c>
      <c r="R33" s="6" t="s">
        <v>35</v>
      </c>
      <c r="S33" s="6" t="s">
        <v>35</v>
      </c>
    </row>
    <row r="34" spans="2:19" x14ac:dyDescent="0.25">
      <c r="B34" s="8" t="s">
        <v>122</v>
      </c>
      <c r="C34" s="6" t="s">
        <v>36</v>
      </c>
      <c r="D34" s="8" t="s">
        <v>37</v>
      </c>
      <c r="E34" s="6" t="s">
        <v>32</v>
      </c>
      <c r="F34" s="6" t="s">
        <v>2003</v>
      </c>
      <c r="G34" s="6" t="s">
        <v>85</v>
      </c>
      <c r="H34" s="8" t="s">
        <v>116</v>
      </c>
      <c r="I34" s="22" t="s">
        <v>35</v>
      </c>
      <c r="J34" s="8" t="s">
        <v>117</v>
      </c>
      <c r="K34" s="6" t="s">
        <v>123</v>
      </c>
      <c r="L34" s="6" t="s">
        <v>51</v>
      </c>
      <c r="M34" s="6" t="s">
        <v>31</v>
      </c>
      <c r="O34" s="8" t="str">
        <f t="shared" si="0"/>
        <v>eV-210516-1807-0003</v>
      </c>
      <c r="P34" s="44">
        <v>30673372138254</v>
      </c>
      <c r="Q34" s="6" t="s">
        <v>123</v>
      </c>
      <c r="R34" s="6" t="s">
        <v>35</v>
      </c>
      <c r="S34" s="6" t="s">
        <v>35</v>
      </c>
    </row>
    <row r="35" spans="2:19" x14ac:dyDescent="0.25">
      <c r="B35" s="8" t="s">
        <v>124</v>
      </c>
      <c r="C35" s="6" t="s">
        <v>36</v>
      </c>
      <c r="D35" s="8" t="s">
        <v>37</v>
      </c>
      <c r="E35" s="6" t="s">
        <v>32</v>
      </c>
      <c r="F35" s="6" t="s">
        <v>2004</v>
      </c>
      <c r="G35" s="6" t="s">
        <v>115</v>
      </c>
      <c r="H35" s="8" t="s">
        <v>116</v>
      </c>
      <c r="I35" s="22" t="s">
        <v>35</v>
      </c>
      <c r="J35" s="8" t="s">
        <v>117</v>
      </c>
      <c r="K35" s="6" t="s">
        <v>125</v>
      </c>
      <c r="L35" s="6" t="s">
        <v>51</v>
      </c>
      <c r="M35" s="6" t="s">
        <v>31</v>
      </c>
      <c r="O35" s="8" t="str">
        <f t="shared" si="0"/>
        <v>eV-210516-1825-0001</v>
      </c>
      <c r="P35" s="44">
        <v>30673372138261</v>
      </c>
      <c r="Q35" s="6" t="s">
        <v>125</v>
      </c>
      <c r="R35" s="6" t="s">
        <v>35</v>
      </c>
      <c r="S35" s="6" t="s">
        <v>35</v>
      </c>
    </row>
    <row r="36" spans="2:19" x14ac:dyDescent="0.25">
      <c r="B36" s="8" t="s">
        <v>126</v>
      </c>
      <c r="C36" s="6" t="s">
        <v>36</v>
      </c>
      <c r="D36" s="8" t="s">
        <v>37</v>
      </c>
      <c r="E36" s="6" t="s">
        <v>32</v>
      </c>
      <c r="F36" s="6" t="s">
        <v>2004</v>
      </c>
      <c r="G36" s="6" t="s">
        <v>120</v>
      </c>
      <c r="H36" s="8" t="s">
        <v>116</v>
      </c>
      <c r="I36" s="22" t="s">
        <v>35</v>
      </c>
      <c r="J36" s="8" t="s">
        <v>117</v>
      </c>
      <c r="K36" s="6" t="s">
        <v>127</v>
      </c>
      <c r="L36" s="6" t="s">
        <v>51</v>
      </c>
      <c r="M36" s="6" t="s">
        <v>31</v>
      </c>
      <c r="O36" s="8" t="str">
        <f t="shared" si="0"/>
        <v>eV-210516-1825-0002</v>
      </c>
      <c r="P36" s="44">
        <v>30673372138230</v>
      </c>
      <c r="Q36" s="6" t="s">
        <v>127</v>
      </c>
      <c r="R36" s="6" t="s">
        <v>35</v>
      </c>
      <c r="S36" s="6" t="s">
        <v>35</v>
      </c>
    </row>
    <row r="37" spans="2:19" x14ac:dyDescent="0.25">
      <c r="B37" s="8" t="s">
        <v>128</v>
      </c>
      <c r="C37" s="6" t="s">
        <v>36</v>
      </c>
      <c r="D37" s="8" t="s">
        <v>37</v>
      </c>
      <c r="E37" s="6" t="s">
        <v>32</v>
      </c>
      <c r="F37" s="6" t="s">
        <v>2004</v>
      </c>
      <c r="G37" s="6" t="s">
        <v>85</v>
      </c>
      <c r="H37" s="8" t="s">
        <v>116</v>
      </c>
      <c r="I37" s="22" t="s">
        <v>35</v>
      </c>
      <c r="J37" s="8" t="s">
        <v>117</v>
      </c>
      <c r="K37" s="6" t="s">
        <v>129</v>
      </c>
      <c r="L37" s="6" t="s">
        <v>51</v>
      </c>
      <c r="M37" s="6" t="s">
        <v>31</v>
      </c>
      <c r="O37" s="8" t="str">
        <f t="shared" si="0"/>
        <v>eV-210516-1825-0003</v>
      </c>
      <c r="P37" s="44">
        <v>30673372138223</v>
      </c>
      <c r="Q37" s="6" t="s">
        <v>129</v>
      </c>
      <c r="R37" s="6" t="s">
        <v>35</v>
      </c>
      <c r="S37" s="6" t="s">
        <v>35</v>
      </c>
    </row>
    <row r="38" spans="2:19" x14ac:dyDescent="0.25">
      <c r="B38" s="8" t="s">
        <v>130</v>
      </c>
      <c r="C38" s="6" t="s">
        <v>36</v>
      </c>
      <c r="D38" s="8" t="s">
        <v>37</v>
      </c>
      <c r="E38" s="6" t="s">
        <v>32</v>
      </c>
      <c r="F38" s="6" t="s">
        <v>1385</v>
      </c>
      <c r="G38" s="6" t="s">
        <v>131</v>
      </c>
      <c r="H38" s="8" t="s">
        <v>50</v>
      </c>
      <c r="I38" s="22" t="s">
        <v>35</v>
      </c>
      <c r="J38" s="8" t="s">
        <v>104</v>
      </c>
      <c r="K38" s="6" t="s">
        <v>132</v>
      </c>
      <c r="L38" s="6" t="s">
        <v>51</v>
      </c>
      <c r="M38" s="6" t="s">
        <v>31</v>
      </c>
      <c r="O38" s="8" t="str">
        <f t="shared" si="0"/>
        <v>eV-210516-1749-0001</v>
      </c>
      <c r="P38" s="44">
        <v>30673372164864</v>
      </c>
      <c r="Q38" s="6" t="s">
        <v>132</v>
      </c>
      <c r="R38" s="6" t="s">
        <v>35</v>
      </c>
      <c r="S38" s="6" t="s">
        <v>35</v>
      </c>
    </row>
    <row r="39" spans="2:19" x14ac:dyDescent="0.25">
      <c r="B39" s="8" t="s">
        <v>133</v>
      </c>
      <c r="C39" s="6" t="s">
        <v>36</v>
      </c>
      <c r="D39" s="8" t="s">
        <v>37</v>
      </c>
      <c r="E39" s="6" t="s">
        <v>32</v>
      </c>
      <c r="F39" s="6" t="s">
        <v>2005</v>
      </c>
      <c r="G39" s="6" t="s">
        <v>80</v>
      </c>
      <c r="H39" s="8" t="s">
        <v>50</v>
      </c>
      <c r="I39" s="22" t="s">
        <v>35</v>
      </c>
      <c r="J39" s="8" t="s">
        <v>104</v>
      </c>
      <c r="K39" s="6" t="s">
        <v>134</v>
      </c>
      <c r="L39" s="6" t="s">
        <v>51</v>
      </c>
      <c r="M39" s="6" t="s">
        <v>31</v>
      </c>
      <c r="O39" s="8" t="str">
        <f t="shared" si="0"/>
        <v>eV-210516-1614-0001</v>
      </c>
      <c r="P39" s="44">
        <v>30673372529892</v>
      </c>
      <c r="Q39" s="6" t="s">
        <v>134</v>
      </c>
      <c r="R39" s="6" t="s">
        <v>35</v>
      </c>
      <c r="S39" s="6" t="s">
        <v>35</v>
      </c>
    </row>
    <row r="40" spans="2:19" x14ac:dyDescent="0.25">
      <c r="B40" s="8" t="s">
        <v>135</v>
      </c>
      <c r="C40" s="6" t="s">
        <v>36</v>
      </c>
      <c r="D40" s="8" t="s">
        <v>37</v>
      </c>
      <c r="E40" s="6" t="s">
        <v>32</v>
      </c>
      <c r="F40" s="6" t="s">
        <v>2005</v>
      </c>
      <c r="G40" s="6" t="s">
        <v>120</v>
      </c>
      <c r="H40" s="8" t="s">
        <v>50</v>
      </c>
      <c r="I40" s="22" t="s">
        <v>35</v>
      </c>
      <c r="J40" s="8" t="s">
        <v>104</v>
      </c>
      <c r="K40" s="6" t="s">
        <v>136</v>
      </c>
      <c r="L40" s="6" t="s">
        <v>51</v>
      </c>
      <c r="M40" s="6" t="s">
        <v>31</v>
      </c>
      <c r="O40" s="8" t="str">
        <f t="shared" si="0"/>
        <v>eV-210516-1614-0002</v>
      </c>
      <c r="P40" s="44">
        <v>30673372107892</v>
      </c>
      <c r="Q40" s="6" t="s">
        <v>136</v>
      </c>
      <c r="R40" s="6" t="s">
        <v>35</v>
      </c>
      <c r="S40" s="6" t="s">
        <v>35</v>
      </c>
    </row>
    <row r="41" spans="2:19" x14ac:dyDescent="0.25">
      <c r="B41" s="8" t="s">
        <v>137</v>
      </c>
      <c r="C41" s="6" t="s">
        <v>36</v>
      </c>
      <c r="D41" s="8" t="s">
        <v>37</v>
      </c>
      <c r="E41" s="6" t="s">
        <v>32</v>
      </c>
      <c r="F41" s="6" t="s">
        <v>2005</v>
      </c>
      <c r="G41" s="6" t="s">
        <v>85</v>
      </c>
      <c r="H41" s="8" t="s">
        <v>50</v>
      </c>
      <c r="I41" s="22" t="s">
        <v>35</v>
      </c>
      <c r="J41" s="8" t="s">
        <v>104</v>
      </c>
      <c r="K41" s="6" t="s">
        <v>138</v>
      </c>
      <c r="L41" s="6" t="s">
        <v>51</v>
      </c>
      <c r="M41" s="6" t="s">
        <v>31</v>
      </c>
      <c r="O41" s="8" t="str">
        <f t="shared" si="0"/>
        <v>eV-210516-1614-0003</v>
      </c>
      <c r="P41" s="44">
        <v>30673372529908</v>
      </c>
      <c r="Q41" s="6" t="s">
        <v>138</v>
      </c>
      <c r="R41" s="6" t="s">
        <v>35</v>
      </c>
      <c r="S41" s="6" t="s">
        <v>35</v>
      </c>
    </row>
    <row r="42" spans="2:19" x14ac:dyDescent="0.25">
      <c r="B42" s="8" t="s">
        <v>139</v>
      </c>
      <c r="C42" s="6" t="s">
        <v>36</v>
      </c>
      <c r="D42" s="8" t="s">
        <v>37</v>
      </c>
      <c r="E42" s="6" t="s">
        <v>32</v>
      </c>
      <c r="F42" s="6" t="s">
        <v>2005</v>
      </c>
      <c r="G42" s="6" t="s">
        <v>140</v>
      </c>
      <c r="H42" s="8" t="s">
        <v>50</v>
      </c>
      <c r="I42" s="22" t="s">
        <v>35</v>
      </c>
      <c r="J42" s="8" t="s">
        <v>104</v>
      </c>
      <c r="K42" s="6" t="s">
        <v>141</v>
      </c>
      <c r="L42" s="6" t="s">
        <v>51</v>
      </c>
      <c r="M42" s="6" t="s">
        <v>31</v>
      </c>
      <c r="O42" s="8" t="str">
        <f t="shared" si="0"/>
        <v>eV-210516-1614-0004</v>
      </c>
      <c r="P42" s="44">
        <v>30673372529915</v>
      </c>
      <c r="Q42" s="6" t="s">
        <v>141</v>
      </c>
      <c r="R42" s="6" t="s">
        <v>35</v>
      </c>
      <c r="S42" s="6" t="s">
        <v>35</v>
      </c>
    </row>
    <row r="43" spans="2:19" x14ac:dyDescent="0.25">
      <c r="B43" s="8" t="s">
        <v>142</v>
      </c>
      <c r="C43" s="6" t="s">
        <v>36</v>
      </c>
      <c r="D43" s="8" t="s">
        <v>37</v>
      </c>
      <c r="E43" s="6" t="s">
        <v>32</v>
      </c>
      <c r="F43" s="6" t="s">
        <v>2005</v>
      </c>
      <c r="G43" s="6" t="s">
        <v>38</v>
      </c>
      <c r="H43" s="8" t="s">
        <v>50</v>
      </c>
      <c r="I43" s="22" t="s">
        <v>35</v>
      </c>
      <c r="J43" s="8" t="s">
        <v>104</v>
      </c>
      <c r="K43" s="6" t="s">
        <v>143</v>
      </c>
      <c r="L43" s="6" t="s">
        <v>51</v>
      </c>
      <c r="M43" s="6" t="s">
        <v>31</v>
      </c>
      <c r="O43" s="8" t="str">
        <f t="shared" si="0"/>
        <v>eV-210516-1614-0005</v>
      </c>
      <c r="P43" s="44">
        <v>30673372529922</v>
      </c>
      <c r="Q43" s="6" t="s">
        <v>143</v>
      </c>
      <c r="R43" s="6" t="s">
        <v>35</v>
      </c>
      <c r="S43" s="6" t="s">
        <v>35</v>
      </c>
    </row>
    <row r="44" spans="2:19" x14ac:dyDescent="0.25">
      <c r="B44" s="8" t="s">
        <v>144</v>
      </c>
      <c r="C44" s="6" t="s">
        <v>36</v>
      </c>
      <c r="D44" s="8" t="s">
        <v>37</v>
      </c>
      <c r="E44" s="6" t="s">
        <v>32</v>
      </c>
      <c r="F44" s="6" t="s">
        <v>2005</v>
      </c>
      <c r="G44" s="6" t="s">
        <v>39</v>
      </c>
      <c r="H44" s="8" t="s">
        <v>50</v>
      </c>
      <c r="I44" s="22" t="s">
        <v>35</v>
      </c>
      <c r="J44" s="8" t="s">
        <v>104</v>
      </c>
      <c r="K44" s="6" t="s">
        <v>145</v>
      </c>
      <c r="L44" s="6" t="s">
        <v>51</v>
      </c>
      <c r="M44" s="6" t="s">
        <v>31</v>
      </c>
      <c r="O44" s="8" t="str">
        <f t="shared" si="0"/>
        <v>eV-210516-1614-0006</v>
      </c>
      <c r="P44" s="44">
        <v>673372529938</v>
      </c>
      <c r="Q44" s="6" t="s">
        <v>145</v>
      </c>
      <c r="R44" s="6" t="s">
        <v>35</v>
      </c>
      <c r="S44" s="6" t="s">
        <v>35</v>
      </c>
    </row>
    <row r="45" spans="2:19" x14ac:dyDescent="0.25">
      <c r="B45" s="8" t="s">
        <v>146</v>
      </c>
      <c r="C45" s="6" t="s">
        <v>36</v>
      </c>
      <c r="D45" s="8" t="s">
        <v>37</v>
      </c>
      <c r="E45" s="6" t="s">
        <v>32</v>
      </c>
      <c r="F45" s="6" t="s">
        <v>2005</v>
      </c>
      <c r="G45" s="6" t="s">
        <v>92</v>
      </c>
      <c r="H45" s="8" t="s">
        <v>50</v>
      </c>
      <c r="I45" s="22" t="s">
        <v>35</v>
      </c>
      <c r="J45" s="8" t="s">
        <v>104</v>
      </c>
      <c r="K45" s="6" t="s">
        <v>147</v>
      </c>
      <c r="L45" s="6" t="s">
        <v>51</v>
      </c>
      <c r="M45" s="6" t="s">
        <v>31</v>
      </c>
      <c r="O45" s="8" t="str">
        <f t="shared" si="0"/>
        <v>eV-210516-1614-0007</v>
      </c>
      <c r="P45" s="44">
        <v>673372529945</v>
      </c>
      <c r="Q45" s="6" t="s">
        <v>147</v>
      </c>
      <c r="R45" s="6" t="s">
        <v>35</v>
      </c>
      <c r="S45" s="6" t="s">
        <v>35</v>
      </c>
    </row>
    <row r="46" spans="2:19" x14ac:dyDescent="0.25">
      <c r="B46" s="8" t="s">
        <v>148</v>
      </c>
      <c r="C46" s="6" t="s">
        <v>36</v>
      </c>
      <c r="D46" s="8" t="s">
        <v>37</v>
      </c>
      <c r="E46" s="6" t="s">
        <v>32</v>
      </c>
      <c r="F46" s="6" t="s">
        <v>2005</v>
      </c>
      <c r="G46" s="6" t="s">
        <v>95</v>
      </c>
      <c r="H46" s="8" t="s">
        <v>50</v>
      </c>
      <c r="I46" s="22" t="s">
        <v>35</v>
      </c>
      <c r="J46" s="8" t="s">
        <v>104</v>
      </c>
      <c r="K46" s="6" t="s">
        <v>149</v>
      </c>
      <c r="L46" s="6" t="s">
        <v>51</v>
      </c>
      <c r="M46" s="6" t="s">
        <v>31</v>
      </c>
      <c r="O46" s="8" t="str">
        <f t="shared" si="0"/>
        <v>eV-210516-1614-0008</v>
      </c>
      <c r="P46" s="44">
        <v>673372529952</v>
      </c>
      <c r="Q46" s="6" t="s">
        <v>149</v>
      </c>
      <c r="R46" s="6" t="s">
        <v>35</v>
      </c>
      <c r="S46" s="6" t="s">
        <v>35</v>
      </c>
    </row>
    <row r="47" spans="2:19" x14ac:dyDescent="0.25">
      <c r="B47" s="8" t="s">
        <v>150</v>
      </c>
      <c r="C47" s="6" t="s">
        <v>36</v>
      </c>
      <c r="D47" s="8" t="s">
        <v>37</v>
      </c>
      <c r="E47" s="6" t="s">
        <v>32</v>
      </c>
      <c r="F47" s="6" t="s">
        <v>2006</v>
      </c>
      <c r="G47" s="6" t="s">
        <v>80</v>
      </c>
      <c r="H47" s="8" t="s">
        <v>50</v>
      </c>
      <c r="I47" s="22" t="s">
        <v>35</v>
      </c>
      <c r="J47" s="8" t="s">
        <v>104</v>
      </c>
      <c r="K47" s="6" t="s">
        <v>151</v>
      </c>
      <c r="L47" s="6" t="s">
        <v>51</v>
      </c>
      <c r="M47" s="6" t="s">
        <v>31</v>
      </c>
      <c r="O47" s="8" t="str">
        <f t="shared" si="0"/>
        <v>eV-210516-1444-0001</v>
      </c>
      <c r="P47" s="44">
        <v>30673372529489</v>
      </c>
      <c r="Q47" s="6" t="s">
        <v>151</v>
      </c>
      <c r="R47" s="6" t="s">
        <v>35</v>
      </c>
      <c r="S47" s="6" t="s">
        <v>35</v>
      </c>
    </row>
    <row r="48" spans="2:19" x14ac:dyDescent="0.25">
      <c r="B48" s="8" t="s">
        <v>152</v>
      </c>
      <c r="C48" s="6" t="s">
        <v>36</v>
      </c>
      <c r="D48" s="8" t="s">
        <v>37</v>
      </c>
      <c r="E48" s="6" t="s">
        <v>32</v>
      </c>
      <c r="F48" s="6" t="s">
        <v>2006</v>
      </c>
      <c r="G48" s="6" t="s">
        <v>120</v>
      </c>
      <c r="H48" s="8" t="s">
        <v>50</v>
      </c>
      <c r="I48" s="22" t="s">
        <v>35</v>
      </c>
      <c r="J48" s="8" t="s">
        <v>104</v>
      </c>
      <c r="K48" s="6" t="s">
        <v>153</v>
      </c>
      <c r="L48" s="6" t="s">
        <v>51</v>
      </c>
      <c r="M48" s="6" t="s">
        <v>31</v>
      </c>
      <c r="O48" s="8" t="str">
        <f t="shared" si="0"/>
        <v>eV-210516-1444-0002</v>
      </c>
      <c r="P48" s="44">
        <v>30673372120396</v>
      </c>
      <c r="Q48" s="6" t="s">
        <v>153</v>
      </c>
      <c r="R48" s="6" t="s">
        <v>35</v>
      </c>
      <c r="S48" s="6" t="s">
        <v>35</v>
      </c>
    </row>
    <row r="49" spans="2:19" x14ac:dyDescent="0.25">
      <c r="B49" s="8" t="s">
        <v>154</v>
      </c>
      <c r="C49" s="6" t="s">
        <v>36</v>
      </c>
      <c r="D49" s="8" t="s">
        <v>37</v>
      </c>
      <c r="E49" s="6" t="s">
        <v>32</v>
      </c>
      <c r="F49" s="6" t="s">
        <v>2006</v>
      </c>
      <c r="G49" s="6" t="s">
        <v>85</v>
      </c>
      <c r="H49" s="8" t="s">
        <v>50</v>
      </c>
      <c r="I49" s="22" t="s">
        <v>35</v>
      </c>
      <c r="J49" s="8" t="s">
        <v>104</v>
      </c>
      <c r="K49" s="6" t="s">
        <v>155</v>
      </c>
      <c r="L49" s="6" t="s">
        <v>51</v>
      </c>
      <c r="M49" s="6" t="s">
        <v>31</v>
      </c>
      <c r="O49" s="8" t="str">
        <f t="shared" si="0"/>
        <v>eV-210516-1444-0003</v>
      </c>
      <c r="P49" s="44">
        <v>30673372529496</v>
      </c>
      <c r="Q49" s="6" t="s">
        <v>155</v>
      </c>
      <c r="R49" s="6" t="s">
        <v>35</v>
      </c>
      <c r="S49" s="6" t="s">
        <v>35</v>
      </c>
    </row>
    <row r="50" spans="2:19" x14ac:dyDescent="0.25">
      <c r="B50" s="8" t="s">
        <v>156</v>
      </c>
      <c r="C50" s="6" t="s">
        <v>36</v>
      </c>
      <c r="D50" s="8" t="s">
        <v>37</v>
      </c>
      <c r="E50" s="6" t="s">
        <v>32</v>
      </c>
      <c r="F50" s="6" t="s">
        <v>2006</v>
      </c>
      <c r="G50" s="6" t="s">
        <v>157</v>
      </c>
      <c r="H50" s="8" t="s">
        <v>50</v>
      </c>
      <c r="I50" s="22" t="s">
        <v>35</v>
      </c>
      <c r="J50" s="8" t="s">
        <v>104</v>
      </c>
      <c r="K50" s="6" t="s">
        <v>158</v>
      </c>
      <c r="L50" s="6" t="s">
        <v>51</v>
      </c>
      <c r="M50" s="6" t="s">
        <v>31</v>
      </c>
      <c r="O50" s="8" t="str">
        <f t="shared" si="0"/>
        <v>eV-210516-1444-0004</v>
      </c>
      <c r="P50" s="44">
        <v>30673372529519</v>
      </c>
      <c r="Q50" s="6" t="s">
        <v>158</v>
      </c>
      <c r="R50" s="6" t="s">
        <v>35</v>
      </c>
      <c r="S50" s="6" t="s">
        <v>35</v>
      </c>
    </row>
    <row r="51" spans="2:19" x14ac:dyDescent="0.25">
      <c r="B51" s="8" t="s">
        <v>159</v>
      </c>
      <c r="C51" s="6" t="s">
        <v>36</v>
      </c>
      <c r="D51" s="8" t="s">
        <v>37</v>
      </c>
      <c r="E51" s="6" t="s">
        <v>32</v>
      </c>
      <c r="F51" s="6" t="s">
        <v>2006</v>
      </c>
      <c r="G51" s="6" t="s">
        <v>140</v>
      </c>
      <c r="H51" s="8" t="s">
        <v>50</v>
      </c>
      <c r="I51" s="22" t="s">
        <v>35</v>
      </c>
      <c r="J51" s="8" t="s">
        <v>104</v>
      </c>
      <c r="K51" s="6" t="s">
        <v>160</v>
      </c>
      <c r="L51" s="6" t="s">
        <v>51</v>
      </c>
      <c r="M51" s="6" t="s">
        <v>31</v>
      </c>
      <c r="O51" s="8" t="str">
        <f t="shared" si="0"/>
        <v>eV-210516-1444-0005</v>
      </c>
      <c r="P51" s="44">
        <v>30673372529502</v>
      </c>
      <c r="Q51" s="6" t="s">
        <v>160</v>
      </c>
      <c r="R51" s="6" t="s">
        <v>35</v>
      </c>
      <c r="S51" s="6" t="s">
        <v>35</v>
      </c>
    </row>
    <row r="52" spans="2:19" x14ac:dyDescent="0.25">
      <c r="B52" s="8" t="s">
        <v>161</v>
      </c>
      <c r="C52" s="6" t="s">
        <v>36</v>
      </c>
      <c r="D52" s="8" t="s">
        <v>37</v>
      </c>
      <c r="E52" s="6" t="s">
        <v>32</v>
      </c>
      <c r="F52" s="6" t="s">
        <v>2006</v>
      </c>
      <c r="G52" s="6" t="s">
        <v>38</v>
      </c>
      <c r="H52" s="8" t="s">
        <v>50</v>
      </c>
      <c r="I52" s="22" t="s">
        <v>35</v>
      </c>
      <c r="J52" s="8" t="s">
        <v>104</v>
      </c>
      <c r="K52" s="6" t="s">
        <v>162</v>
      </c>
      <c r="L52" s="6" t="s">
        <v>51</v>
      </c>
      <c r="M52" s="6" t="s">
        <v>31</v>
      </c>
      <c r="O52" s="8" t="str">
        <f t="shared" si="0"/>
        <v>eV-210516-1444-0006</v>
      </c>
      <c r="P52" s="44">
        <v>30673372529670</v>
      </c>
      <c r="Q52" s="6" t="s">
        <v>162</v>
      </c>
      <c r="R52" s="6" t="s">
        <v>35</v>
      </c>
      <c r="S52" s="6" t="s">
        <v>35</v>
      </c>
    </row>
    <row r="53" spans="2:19" x14ac:dyDescent="0.25">
      <c r="B53" s="8" t="s">
        <v>163</v>
      </c>
      <c r="C53" s="6" t="s">
        <v>36</v>
      </c>
      <c r="D53" s="8" t="s">
        <v>37</v>
      </c>
      <c r="E53" s="6" t="s">
        <v>32</v>
      </c>
      <c r="F53" s="6" t="s">
        <v>2006</v>
      </c>
      <c r="G53" s="6" t="s">
        <v>39</v>
      </c>
      <c r="H53" s="8" t="s">
        <v>50</v>
      </c>
      <c r="I53" s="22" t="s">
        <v>35</v>
      </c>
      <c r="J53" s="8" t="s">
        <v>104</v>
      </c>
      <c r="K53" s="6" t="s">
        <v>164</v>
      </c>
      <c r="L53" s="6" t="s">
        <v>51</v>
      </c>
      <c r="M53" s="6" t="s">
        <v>31</v>
      </c>
      <c r="O53" s="8" t="str">
        <f t="shared" si="0"/>
        <v>eV-210516-1444-0007</v>
      </c>
      <c r="P53" s="44">
        <v>673372529686</v>
      </c>
      <c r="Q53" s="6" t="s">
        <v>164</v>
      </c>
      <c r="R53" s="6" t="s">
        <v>35</v>
      </c>
      <c r="S53" s="6" t="s">
        <v>35</v>
      </c>
    </row>
    <row r="54" spans="2:19" x14ac:dyDescent="0.25">
      <c r="B54" s="8" t="s">
        <v>165</v>
      </c>
      <c r="C54" s="6" t="s">
        <v>36</v>
      </c>
      <c r="D54" s="8" t="s">
        <v>37</v>
      </c>
      <c r="E54" s="6" t="s">
        <v>32</v>
      </c>
      <c r="F54" s="6" t="s">
        <v>2006</v>
      </c>
      <c r="G54" s="6" t="s">
        <v>92</v>
      </c>
      <c r="H54" s="8" t="s">
        <v>50</v>
      </c>
      <c r="I54" s="22" t="s">
        <v>35</v>
      </c>
      <c r="J54" s="8" t="s">
        <v>104</v>
      </c>
      <c r="K54" s="6" t="s">
        <v>166</v>
      </c>
      <c r="L54" s="6" t="s">
        <v>51</v>
      </c>
      <c r="M54" s="6" t="s">
        <v>31</v>
      </c>
      <c r="O54" s="8" t="str">
        <f t="shared" si="0"/>
        <v>eV-210516-1444-0008</v>
      </c>
      <c r="P54" s="44">
        <v>673372529877</v>
      </c>
      <c r="Q54" s="6" t="s">
        <v>166</v>
      </c>
      <c r="R54" s="6" t="s">
        <v>35</v>
      </c>
      <c r="S54" s="6" t="s">
        <v>35</v>
      </c>
    </row>
    <row r="55" spans="2:19" x14ac:dyDescent="0.25">
      <c r="B55" s="8" t="s">
        <v>167</v>
      </c>
      <c r="C55" s="6" t="s">
        <v>36</v>
      </c>
      <c r="D55" s="8" t="s">
        <v>37</v>
      </c>
      <c r="E55" s="6" t="s">
        <v>32</v>
      </c>
      <c r="F55" s="6" t="s">
        <v>2006</v>
      </c>
      <c r="G55" s="6" t="s">
        <v>95</v>
      </c>
      <c r="H55" s="8" t="s">
        <v>50</v>
      </c>
      <c r="I55" s="22" t="s">
        <v>35</v>
      </c>
      <c r="J55" s="8" t="s">
        <v>104</v>
      </c>
      <c r="K55" s="6" t="s">
        <v>168</v>
      </c>
      <c r="L55" s="6" t="s">
        <v>51</v>
      </c>
      <c r="M55" s="6" t="s">
        <v>31</v>
      </c>
      <c r="O55" s="8" t="str">
        <f t="shared" si="0"/>
        <v>eV-210516-1444-0009</v>
      </c>
      <c r="P55" s="44">
        <v>673372529884</v>
      </c>
      <c r="Q55" s="6" t="s">
        <v>168</v>
      </c>
      <c r="R55" s="6" t="s">
        <v>35</v>
      </c>
      <c r="S55" s="6" t="s">
        <v>35</v>
      </c>
    </row>
    <row r="56" spans="2:19" x14ac:dyDescent="0.25">
      <c r="B56" s="8" t="s">
        <v>169</v>
      </c>
      <c r="C56" s="6" t="s">
        <v>36</v>
      </c>
      <c r="D56" s="8" t="s">
        <v>37</v>
      </c>
      <c r="E56" s="6" t="s">
        <v>32</v>
      </c>
      <c r="F56" s="6" t="s">
        <v>170</v>
      </c>
      <c r="G56" s="6" t="s">
        <v>131</v>
      </c>
      <c r="H56" s="8" t="s">
        <v>50</v>
      </c>
      <c r="I56" s="22" t="s">
        <v>35</v>
      </c>
      <c r="J56" s="8" t="s">
        <v>104</v>
      </c>
      <c r="K56" s="6" t="s">
        <v>171</v>
      </c>
      <c r="L56" s="6" t="s">
        <v>51</v>
      </c>
      <c r="M56" s="6" t="s">
        <v>31</v>
      </c>
      <c r="O56" s="8" t="str">
        <f t="shared" si="0"/>
        <v>eV-210414-1729-0001</v>
      </c>
      <c r="P56" s="44">
        <v>30673372120457</v>
      </c>
      <c r="Q56" s="6" t="s">
        <v>171</v>
      </c>
      <c r="R56" s="6" t="s">
        <v>35</v>
      </c>
      <c r="S56" s="6" t="s">
        <v>35</v>
      </c>
    </row>
    <row r="57" spans="2:19" x14ac:dyDescent="0.25">
      <c r="B57" s="8" t="s">
        <v>172</v>
      </c>
      <c r="C57" s="6" t="s">
        <v>36</v>
      </c>
      <c r="D57" s="8" t="s">
        <v>37</v>
      </c>
      <c r="E57" s="6" t="s">
        <v>32</v>
      </c>
      <c r="F57" s="6" t="s">
        <v>2007</v>
      </c>
      <c r="G57" s="6" t="s">
        <v>80</v>
      </c>
      <c r="H57" s="8" t="s">
        <v>116</v>
      </c>
      <c r="I57" s="22" t="s">
        <v>35</v>
      </c>
      <c r="J57" s="8" t="s">
        <v>104</v>
      </c>
      <c r="K57" s="6" t="s">
        <v>173</v>
      </c>
      <c r="L57" s="6" t="s">
        <v>51</v>
      </c>
      <c r="M57" s="6" t="s">
        <v>31</v>
      </c>
      <c r="O57" s="8" t="str">
        <f t="shared" si="0"/>
        <v>eV-210516-1213-0001</v>
      </c>
      <c r="P57" s="44">
        <v>30673372529960</v>
      </c>
      <c r="Q57" s="6" t="s">
        <v>173</v>
      </c>
      <c r="R57" s="6" t="s">
        <v>35</v>
      </c>
      <c r="S57" s="6" t="s">
        <v>35</v>
      </c>
    </row>
    <row r="58" spans="2:19" x14ac:dyDescent="0.25">
      <c r="B58" s="8" t="s">
        <v>174</v>
      </c>
      <c r="C58" s="6" t="s">
        <v>36</v>
      </c>
      <c r="D58" s="8" t="s">
        <v>37</v>
      </c>
      <c r="E58" s="6" t="s">
        <v>32</v>
      </c>
      <c r="F58" s="6" t="s">
        <v>2007</v>
      </c>
      <c r="G58" s="6" t="s">
        <v>175</v>
      </c>
      <c r="H58" s="8" t="s">
        <v>116</v>
      </c>
      <c r="I58" s="22" t="s">
        <v>35</v>
      </c>
      <c r="J58" s="8" t="s">
        <v>104</v>
      </c>
      <c r="K58" s="6" t="s">
        <v>176</v>
      </c>
      <c r="L58" s="6" t="s">
        <v>51</v>
      </c>
      <c r="M58" s="6" t="s">
        <v>31</v>
      </c>
      <c r="O58" s="8" t="str">
        <f t="shared" si="0"/>
        <v>eV-210516-1213-0002</v>
      </c>
      <c r="P58" s="44">
        <v>30673372530270</v>
      </c>
      <c r="Q58" s="6" t="s">
        <v>176</v>
      </c>
      <c r="R58" s="6" t="s">
        <v>35</v>
      </c>
      <c r="S58" s="6" t="s">
        <v>35</v>
      </c>
    </row>
    <row r="59" spans="2:19" x14ac:dyDescent="0.25">
      <c r="B59" s="8" t="s">
        <v>177</v>
      </c>
      <c r="C59" s="6" t="s">
        <v>36</v>
      </c>
      <c r="D59" s="8" t="s">
        <v>37</v>
      </c>
      <c r="E59" s="6" t="s">
        <v>32</v>
      </c>
      <c r="F59" s="6" t="s">
        <v>2007</v>
      </c>
      <c r="G59" s="6" t="s">
        <v>178</v>
      </c>
      <c r="H59" s="8" t="s">
        <v>116</v>
      </c>
      <c r="I59" s="22" t="s">
        <v>35</v>
      </c>
      <c r="J59" s="8" t="s">
        <v>104</v>
      </c>
      <c r="K59" s="6" t="s">
        <v>179</v>
      </c>
      <c r="L59" s="6" t="s">
        <v>51</v>
      </c>
      <c r="M59" s="6" t="s">
        <v>31</v>
      </c>
      <c r="O59" s="8" t="str">
        <f t="shared" si="0"/>
        <v>eV-210516-1213-0003</v>
      </c>
      <c r="P59" s="44">
        <v>30673372120273</v>
      </c>
      <c r="Q59" s="6" t="s">
        <v>179</v>
      </c>
      <c r="R59" s="6" t="s">
        <v>35</v>
      </c>
      <c r="S59" s="6" t="s">
        <v>35</v>
      </c>
    </row>
    <row r="60" spans="2:19" x14ac:dyDescent="0.25">
      <c r="B60" s="8" t="s">
        <v>180</v>
      </c>
      <c r="C60" s="6" t="s">
        <v>36</v>
      </c>
      <c r="D60" s="8" t="s">
        <v>37</v>
      </c>
      <c r="E60" s="6" t="s">
        <v>32</v>
      </c>
      <c r="F60" s="6" t="s">
        <v>2007</v>
      </c>
      <c r="G60" s="6" t="s">
        <v>85</v>
      </c>
      <c r="H60" s="8" t="s">
        <v>116</v>
      </c>
      <c r="I60" s="22" t="s">
        <v>35</v>
      </c>
      <c r="J60" s="8" t="s">
        <v>104</v>
      </c>
      <c r="K60" s="6" t="s">
        <v>181</v>
      </c>
      <c r="L60" s="6" t="s">
        <v>51</v>
      </c>
      <c r="M60" s="6" t="s">
        <v>31</v>
      </c>
      <c r="O60" s="8" t="str">
        <f t="shared" si="0"/>
        <v>eV-210516-1213-0004</v>
      </c>
      <c r="P60" s="44">
        <v>30673372530287</v>
      </c>
      <c r="Q60" s="6" t="s">
        <v>181</v>
      </c>
      <c r="R60" s="6" t="s">
        <v>35</v>
      </c>
      <c r="S60" s="6" t="s">
        <v>35</v>
      </c>
    </row>
    <row r="61" spans="2:19" x14ac:dyDescent="0.25">
      <c r="B61" s="8" t="s">
        <v>182</v>
      </c>
      <c r="C61" s="6" t="s">
        <v>36</v>
      </c>
      <c r="D61" s="8" t="s">
        <v>37</v>
      </c>
      <c r="E61" s="6" t="s">
        <v>32</v>
      </c>
      <c r="F61" s="6" t="s">
        <v>2007</v>
      </c>
      <c r="G61" s="6" t="s">
        <v>120</v>
      </c>
      <c r="H61" s="8" t="s">
        <v>116</v>
      </c>
      <c r="I61" s="22" t="s">
        <v>35</v>
      </c>
      <c r="J61" s="8" t="s">
        <v>104</v>
      </c>
      <c r="K61" s="6" t="s">
        <v>183</v>
      </c>
      <c r="L61" s="6" t="s">
        <v>51</v>
      </c>
      <c r="M61" s="6" t="s">
        <v>31</v>
      </c>
      <c r="O61" s="8" t="str">
        <f t="shared" si="0"/>
        <v>eV-210516-1213-0005</v>
      </c>
      <c r="P61" s="44">
        <v>30673372120280</v>
      </c>
      <c r="Q61" s="6" t="s">
        <v>183</v>
      </c>
      <c r="R61" s="6" t="s">
        <v>35</v>
      </c>
      <c r="S61" s="6" t="s">
        <v>35</v>
      </c>
    </row>
    <row r="62" spans="2:19" x14ac:dyDescent="0.25">
      <c r="B62" s="8" t="s">
        <v>184</v>
      </c>
      <c r="C62" s="6" t="s">
        <v>36</v>
      </c>
      <c r="D62" s="8" t="s">
        <v>37</v>
      </c>
      <c r="E62" s="6" t="s">
        <v>32</v>
      </c>
      <c r="F62" s="6" t="s">
        <v>2007</v>
      </c>
      <c r="G62" s="6" t="s">
        <v>140</v>
      </c>
      <c r="H62" s="8" t="s">
        <v>116</v>
      </c>
      <c r="I62" s="22" t="s">
        <v>35</v>
      </c>
      <c r="J62" s="8" t="s">
        <v>104</v>
      </c>
      <c r="K62" s="6" t="s">
        <v>185</v>
      </c>
      <c r="L62" s="6" t="s">
        <v>51</v>
      </c>
      <c r="M62" s="6" t="s">
        <v>31</v>
      </c>
      <c r="O62" s="8" t="str">
        <f t="shared" si="0"/>
        <v>eV-210516-1213-0006</v>
      </c>
      <c r="P62" s="44">
        <v>30673372530294</v>
      </c>
      <c r="Q62" s="6" t="s">
        <v>185</v>
      </c>
      <c r="R62" s="6" t="s">
        <v>35</v>
      </c>
      <c r="S62" s="6" t="s">
        <v>35</v>
      </c>
    </row>
    <row r="63" spans="2:19" x14ac:dyDescent="0.25">
      <c r="B63" s="8" t="s">
        <v>186</v>
      </c>
      <c r="C63" s="6" t="s">
        <v>36</v>
      </c>
      <c r="D63" s="8" t="s">
        <v>37</v>
      </c>
      <c r="E63" s="6" t="s">
        <v>32</v>
      </c>
      <c r="F63" s="6" t="s">
        <v>2007</v>
      </c>
      <c r="G63" s="6" t="s">
        <v>38</v>
      </c>
      <c r="H63" s="8" t="s">
        <v>116</v>
      </c>
      <c r="I63" s="22" t="s">
        <v>35</v>
      </c>
      <c r="J63" s="8" t="s">
        <v>104</v>
      </c>
      <c r="K63" s="6" t="s">
        <v>187</v>
      </c>
      <c r="L63" s="6" t="s">
        <v>51</v>
      </c>
      <c r="M63" s="6" t="s">
        <v>31</v>
      </c>
      <c r="O63" s="8" t="str">
        <f t="shared" si="0"/>
        <v>eV-210516-1213-0007</v>
      </c>
      <c r="P63" s="44">
        <v>30673372530300</v>
      </c>
      <c r="Q63" s="6" t="s">
        <v>187</v>
      </c>
      <c r="R63" s="6" t="s">
        <v>35</v>
      </c>
      <c r="S63" s="6" t="s">
        <v>35</v>
      </c>
    </row>
    <row r="64" spans="2:19" x14ac:dyDescent="0.25">
      <c r="B64" s="8" t="s">
        <v>188</v>
      </c>
      <c r="C64" s="6" t="s">
        <v>36</v>
      </c>
      <c r="D64" s="8" t="s">
        <v>37</v>
      </c>
      <c r="E64" s="6" t="s">
        <v>32</v>
      </c>
      <c r="F64" s="6" t="s">
        <v>2007</v>
      </c>
      <c r="G64" s="6" t="s">
        <v>39</v>
      </c>
      <c r="H64" s="8" t="s">
        <v>116</v>
      </c>
      <c r="I64" s="22" t="s">
        <v>35</v>
      </c>
      <c r="J64" s="8" t="s">
        <v>104</v>
      </c>
      <c r="K64" s="6" t="s">
        <v>189</v>
      </c>
      <c r="L64" s="6" t="s">
        <v>51</v>
      </c>
      <c r="M64" s="6" t="s">
        <v>31</v>
      </c>
      <c r="O64" s="8" t="str">
        <f t="shared" si="0"/>
        <v>eV-210516-1213-0008</v>
      </c>
      <c r="P64" s="44">
        <v>673372530316</v>
      </c>
      <c r="Q64" s="6" t="s">
        <v>189</v>
      </c>
      <c r="R64" s="6" t="s">
        <v>35</v>
      </c>
      <c r="S64" s="6" t="s">
        <v>35</v>
      </c>
    </row>
    <row r="65" spans="2:19" x14ac:dyDescent="0.25">
      <c r="B65" s="8" t="s">
        <v>190</v>
      </c>
      <c r="C65" s="6" t="s">
        <v>36</v>
      </c>
      <c r="D65" s="8" t="s">
        <v>37</v>
      </c>
      <c r="E65" s="6" t="s">
        <v>32</v>
      </c>
      <c r="F65" s="6" t="s">
        <v>2007</v>
      </c>
      <c r="G65" s="6" t="s">
        <v>92</v>
      </c>
      <c r="H65" s="8" t="s">
        <v>116</v>
      </c>
      <c r="I65" s="22" t="s">
        <v>35</v>
      </c>
      <c r="J65" s="8" t="s">
        <v>104</v>
      </c>
      <c r="K65" s="6" t="s">
        <v>191</v>
      </c>
      <c r="L65" s="6" t="s">
        <v>51</v>
      </c>
      <c r="M65" s="6" t="s">
        <v>31</v>
      </c>
      <c r="O65" s="8" t="str">
        <f t="shared" si="0"/>
        <v>eV-210516-1213-0009</v>
      </c>
      <c r="P65" s="44">
        <v>673372530323</v>
      </c>
      <c r="Q65" s="6" t="s">
        <v>191</v>
      </c>
      <c r="R65" s="6" t="s">
        <v>35</v>
      </c>
      <c r="S65" s="6" t="s">
        <v>35</v>
      </c>
    </row>
    <row r="66" spans="2:19" x14ac:dyDescent="0.25">
      <c r="B66" s="8" t="s">
        <v>192</v>
      </c>
      <c r="C66" s="6" t="s">
        <v>36</v>
      </c>
      <c r="D66" s="6" t="s">
        <v>37</v>
      </c>
      <c r="E66" s="6" t="s">
        <v>32</v>
      </c>
      <c r="F66" s="6" t="s">
        <v>2007</v>
      </c>
      <c r="G66" s="6" t="s">
        <v>95</v>
      </c>
      <c r="H66" s="6" t="s">
        <v>116</v>
      </c>
      <c r="I66" s="6" t="s">
        <v>35</v>
      </c>
      <c r="J66" s="6" t="s">
        <v>104</v>
      </c>
      <c r="K66" s="6" t="s">
        <v>193</v>
      </c>
      <c r="L66" s="6" t="s">
        <v>51</v>
      </c>
      <c r="M66" s="6" t="s">
        <v>31</v>
      </c>
      <c r="O66" s="8" t="str">
        <f t="shared" si="0"/>
        <v>eV-210516-1213-0010</v>
      </c>
      <c r="P66" s="44">
        <v>673372530330</v>
      </c>
      <c r="Q66" s="6" t="s">
        <v>193</v>
      </c>
      <c r="R66" s="6" t="s">
        <v>35</v>
      </c>
      <c r="S66" s="6" t="s">
        <v>35</v>
      </c>
    </row>
    <row r="67" spans="2:19" x14ac:dyDescent="0.25">
      <c r="B67" s="8" t="s">
        <v>194</v>
      </c>
      <c r="C67" s="6" t="s">
        <v>36</v>
      </c>
      <c r="D67" s="6" t="s">
        <v>37</v>
      </c>
      <c r="E67" s="6" t="s">
        <v>32</v>
      </c>
      <c r="F67" s="6" t="s">
        <v>2008</v>
      </c>
      <c r="G67" s="6" t="s">
        <v>80</v>
      </c>
      <c r="H67" s="6" t="s">
        <v>116</v>
      </c>
      <c r="I67" s="6" t="s">
        <v>35</v>
      </c>
      <c r="J67" s="6" t="s">
        <v>104</v>
      </c>
      <c r="K67" s="6" t="s">
        <v>195</v>
      </c>
      <c r="L67" s="6" t="s">
        <v>51</v>
      </c>
      <c r="M67" s="6" t="s">
        <v>31</v>
      </c>
      <c r="O67" s="8" t="str">
        <f t="shared" si="0"/>
        <v>eV-210516-1836-0001</v>
      </c>
      <c r="P67" s="44">
        <v>30673372530348</v>
      </c>
      <c r="Q67" s="6" t="s">
        <v>195</v>
      </c>
      <c r="R67" s="6" t="s">
        <v>35</v>
      </c>
      <c r="S67" s="6" t="s">
        <v>35</v>
      </c>
    </row>
    <row r="68" spans="2:19" x14ac:dyDescent="0.25">
      <c r="B68" s="8" t="s">
        <v>196</v>
      </c>
      <c r="C68" s="6" t="s">
        <v>36</v>
      </c>
      <c r="D68" s="6" t="s">
        <v>37</v>
      </c>
      <c r="E68" s="6" t="s">
        <v>32</v>
      </c>
      <c r="F68" s="6" t="s">
        <v>2008</v>
      </c>
      <c r="G68" s="6" t="s">
        <v>178</v>
      </c>
      <c r="H68" s="6" t="s">
        <v>116</v>
      </c>
      <c r="I68" s="6" t="s">
        <v>35</v>
      </c>
      <c r="J68" s="6" t="s">
        <v>104</v>
      </c>
      <c r="K68" s="6" t="s">
        <v>197</v>
      </c>
      <c r="L68" s="6" t="s">
        <v>51</v>
      </c>
      <c r="M68" s="6" t="s">
        <v>31</v>
      </c>
      <c r="O68" s="8" t="str">
        <f t="shared" si="0"/>
        <v>eV-210516-1836-0002</v>
      </c>
      <c r="P68" s="44">
        <v>30673372120167</v>
      </c>
      <c r="Q68" s="6" t="s">
        <v>197</v>
      </c>
      <c r="R68" s="6" t="s">
        <v>35</v>
      </c>
      <c r="S68" s="6" t="s">
        <v>35</v>
      </c>
    </row>
    <row r="69" spans="2:19" x14ac:dyDescent="0.25">
      <c r="B69" s="8" t="s">
        <v>198</v>
      </c>
      <c r="C69" s="6" t="s">
        <v>36</v>
      </c>
      <c r="D69" s="6" t="s">
        <v>37</v>
      </c>
      <c r="E69" s="6" t="s">
        <v>32</v>
      </c>
      <c r="F69" s="6" t="s">
        <v>2008</v>
      </c>
      <c r="G69" s="6" t="s">
        <v>120</v>
      </c>
      <c r="H69" s="6" t="s">
        <v>116</v>
      </c>
      <c r="I69" s="6" t="s">
        <v>35</v>
      </c>
      <c r="J69" s="6" t="s">
        <v>104</v>
      </c>
      <c r="K69" s="6" t="s">
        <v>199</v>
      </c>
      <c r="L69" s="6" t="s">
        <v>51</v>
      </c>
      <c r="M69" s="6" t="s">
        <v>31</v>
      </c>
      <c r="O69" s="8" t="str">
        <f t="shared" si="0"/>
        <v>eV-210516-1836-0003</v>
      </c>
      <c r="P69" s="44">
        <v>30673372120174</v>
      </c>
      <c r="Q69" s="6" t="s">
        <v>199</v>
      </c>
      <c r="R69" s="6" t="s">
        <v>35</v>
      </c>
      <c r="S69" s="6" t="s">
        <v>35</v>
      </c>
    </row>
    <row r="70" spans="2:19" x14ac:dyDescent="0.25">
      <c r="B70" s="8" t="s">
        <v>200</v>
      </c>
      <c r="C70" s="6" t="s">
        <v>36</v>
      </c>
      <c r="D70" s="6" t="s">
        <v>37</v>
      </c>
      <c r="E70" s="6" t="s">
        <v>32</v>
      </c>
      <c r="F70" s="6" t="s">
        <v>2008</v>
      </c>
      <c r="G70" s="6" t="s">
        <v>175</v>
      </c>
      <c r="H70" s="6" t="s">
        <v>116</v>
      </c>
      <c r="I70" s="6" t="s">
        <v>35</v>
      </c>
      <c r="J70" s="6" t="s">
        <v>104</v>
      </c>
      <c r="K70" s="6" t="s">
        <v>201</v>
      </c>
      <c r="L70" s="6" t="s">
        <v>51</v>
      </c>
      <c r="M70" s="6" t="s">
        <v>31</v>
      </c>
      <c r="O70" s="8" t="str">
        <f t="shared" si="0"/>
        <v>eV-210516-1836-0004</v>
      </c>
      <c r="P70" s="44">
        <v>30673372530355</v>
      </c>
      <c r="Q70" s="6" t="s">
        <v>201</v>
      </c>
      <c r="R70" s="6" t="s">
        <v>35</v>
      </c>
      <c r="S70" s="6" t="s">
        <v>35</v>
      </c>
    </row>
    <row r="71" spans="2:19" x14ac:dyDescent="0.25">
      <c r="B71" s="8" t="s">
        <v>202</v>
      </c>
      <c r="C71" s="6" t="s">
        <v>36</v>
      </c>
      <c r="D71" s="6" t="s">
        <v>37</v>
      </c>
      <c r="E71" s="6" t="s">
        <v>32</v>
      </c>
      <c r="F71" s="6" t="s">
        <v>2008</v>
      </c>
      <c r="G71" s="6" t="s">
        <v>85</v>
      </c>
      <c r="H71" s="6" t="s">
        <v>116</v>
      </c>
      <c r="I71" s="6" t="s">
        <v>35</v>
      </c>
      <c r="J71" s="6" t="s">
        <v>104</v>
      </c>
      <c r="K71" s="6" t="s">
        <v>203</v>
      </c>
      <c r="L71" s="6" t="s">
        <v>51</v>
      </c>
      <c r="M71" s="6" t="s">
        <v>31</v>
      </c>
      <c r="O71" s="8" t="str">
        <f t="shared" ref="O71:O134" si="1">IF(B71="","",B71)</f>
        <v>eV-210516-1836-0005</v>
      </c>
      <c r="P71" s="44">
        <v>30673372530362</v>
      </c>
      <c r="Q71" s="6" t="s">
        <v>203</v>
      </c>
      <c r="R71" s="6" t="s">
        <v>35</v>
      </c>
      <c r="S71" s="6" t="s">
        <v>35</v>
      </c>
    </row>
    <row r="72" spans="2:19" x14ac:dyDescent="0.25">
      <c r="B72" s="8" t="s">
        <v>204</v>
      </c>
      <c r="C72" s="6" t="s">
        <v>36</v>
      </c>
      <c r="D72" s="6" t="s">
        <v>37</v>
      </c>
      <c r="E72" s="6" t="s">
        <v>32</v>
      </c>
      <c r="F72" s="6" t="s">
        <v>2008</v>
      </c>
      <c r="G72" s="6" t="s">
        <v>140</v>
      </c>
      <c r="H72" s="6" t="s">
        <v>116</v>
      </c>
      <c r="I72" s="6" t="s">
        <v>35</v>
      </c>
      <c r="J72" s="6" t="s">
        <v>104</v>
      </c>
      <c r="K72" s="6" t="s">
        <v>205</v>
      </c>
      <c r="L72" s="6" t="s">
        <v>51</v>
      </c>
      <c r="M72" s="6" t="s">
        <v>31</v>
      </c>
      <c r="O72" s="8" t="str">
        <f t="shared" si="1"/>
        <v>eV-210516-1836-0006</v>
      </c>
      <c r="P72" s="44">
        <v>30673372530379</v>
      </c>
      <c r="Q72" s="6" t="s">
        <v>205</v>
      </c>
      <c r="R72" s="6" t="s">
        <v>35</v>
      </c>
      <c r="S72" s="6" t="s">
        <v>35</v>
      </c>
    </row>
    <row r="73" spans="2:19" x14ac:dyDescent="0.25">
      <c r="B73" s="8" t="s">
        <v>206</v>
      </c>
      <c r="C73" s="6" t="s">
        <v>36</v>
      </c>
      <c r="D73" s="6" t="s">
        <v>37</v>
      </c>
      <c r="E73" s="6" t="s">
        <v>32</v>
      </c>
      <c r="F73" s="6" t="s">
        <v>2008</v>
      </c>
      <c r="G73" s="6" t="s">
        <v>38</v>
      </c>
      <c r="H73" s="6" t="s">
        <v>116</v>
      </c>
      <c r="I73" s="6" t="s">
        <v>35</v>
      </c>
      <c r="J73" s="6" t="s">
        <v>104</v>
      </c>
      <c r="K73" s="6" t="s">
        <v>207</v>
      </c>
      <c r="L73" s="6" t="s">
        <v>51</v>
      </c>
      <c r="M73" s="6" t="s">
        <v>31</v>
      </c>
      <c r="O73" s="8" t="str">
        <f t="shared" si="1"/>
        <v>eV-210516-1836-0007</v>
      </c>
      <c r="P73" s="44">
        <v>30673372530386</v>
      </c>
      <c r="Q73" s="6" t="s">
        <v>207</v>
      </c>
      <c r="R73" s="6" t="s">
        <v>35</v>
      </c>
      <c r="S73" s="6" t="s">
        <v>35</v>
      </c>
    </row>
    <row r="74" spans="2:19" x14ac:dyDescent="0.25">
      <c r="B74" s="8" t="s">
        <v>208</v>
      </c>
      <c r="C74" s="6" t="s">
        <v>36</v>
      </c>
      <c r="D74" s="6" t="s">
        <v>37</v>
      </c>
      <c r="E74" s="6" t="s">
        <v>32</v>
      </c>
      <c r="F74" s="6" t="s">
        <v>2008</v>
      </c>
      <c r="G74" s="6" t="s">
        <v>39</v>
      </c>
      <c r="H74" s="6" t="s">
        <v>116</v>
      </c>
      <c r="I74" s="6" t="s">
        <v>35</v>
      </c>
      <c r="J74" s="6" t="s">
        <v>104</v>
      </c>
      <c r="K74" s="6" t="s">
        <v>209</v>
      </c>
      <c r="L74" s="6" t="s">
        <v>51</v>
      </c>
      <c r="M74" s="6" t="s">
        <v>31</v>
      </c>
      <c r="O74" s="8" t="str">
        <f t="shared" si="1"/>
        <v>eV-210516-1836-0008</v>
      </c>
      <c r="P74" s="44">
        <v>673372530392</v>
      </c>
      <c r="Q74" s="6" t="s">
        <v>209</v>
      </c>
      <c r="R74" s="6" t="s">
        <v>35</v>
      </c>
      <c r="S74" s="6" t="s">
        <v>35</v>
      </c>
    </row>
    <row r="75" spans="2:19" x14ac:dyDescent="0.25">
      <c r="B75" s="8" t="s">
        <v>210</v>
      </c>
      <c r="C75" s="6" t="s">
        <v>36</v>
      </c>
      <c r="D75" s="6" t="s">
        <v>37</v>
      </c>
      <c r="E75" s="6" t="s">
        <v>32</v>
      </c>
      <c r="F75" s="6" t="s">
        <v>2008</v>
      </c>
      <c r="G75" s="6" t="s">
        <v>92</v>
      </c>
      <c r="H75" s="6" t="s">
        <v>116</v>
      </c>
      <c r="I75" s="6" t="s">
        <v>35</v>
      </c>
      <c r="J75" s="6" t="s">
        <v>104</v>
      </c>
      <c r="K75" s="6" t="s">
        <v>211</v>
      </c>
      <c r="L75" s="6" t="s">
        <v>51</v>
      </c>
      <c r="M75" s="6" t="s">
        <v>31</v>
      </c>
      <c r="O75" s="8" t="str">
        <f t="shared" si="1"/>
        <v>eV-210516-1836-0009</v>
      </c>
      <c r="P75" s="44">
        <v>673372530408</v>
      </c>
      <c r="Q75" s="6" t="s">
        <v>211</v>
      </c>
      <c r="R75" s="6" t="s">
        <v>35</v>
      </c>
      <c r="S75" s="6" t="s">
        <v>35</v>
      </c>
    </row>
    <row r="76" spans="2:19" x14ac:dyDescent="0.25">
      <c r="B76" s="8" t="s">
        <v>212</v>
      </c>
      <c r="C76" s="6" t="s">
        <v>36</v>
      </c>
      <c r="D76" s="6" t="s">
        <v>37</v>
      </c>
      <c r="E76" s="6" t="s">
        <v>32</v>
      </c>
      <c r="F76" s="6" t="s">
        <v>2008</v>
      </c>
      <c r="G76" s="6" t="s">
        <v>95</v>
      </c>
      <c r="H76" s="6" t="s">
        <v>116</v>
      </c>
      <c r="I76" s="6" t="s">
        <v>35</v>
      </c>
      <c r="J76" s="6" t="s">
        <v>104</v>
      </c>
      <c r="K76" s="6" t="s">
        <v>213</v>
      </c>
      <c r="L76" s="6" t="s">
        <v>51</v>
      </c>
      <c r="M76" s="6" t="s">
        <v>31</v>
      </c>
      <c r="O76" s="8" t="str">
        <f t="shared" si="1"/>
        <v>eV-210516-1836-0010</v>
      </c>
      <c r="P76" s="44">
        <v>673372530415</v>
      </c>
      <c r="Q76" s="6" t="s">
        <v>213</v>
      </c>
      <c r="R76" s="6" t="s">
        <v>35</v>
      </c>
      <c r="S76" s="6" t="s">
        <v>35</v>
      </c>
    </row>
    <row r="77" spans="2:19" x14ac:dyDescent="0.25">
      <c r="B77" s="8" t="s">
        <v>214</v>
      </c>
      <c r="C77" s="6" t="s">
        <v>36</v>
      </c>
      <c r="D77" s="6" t="s">
        <v>37</v>
      </c>
      <c r="E77" s="6" t="s">
        <v>32</v>
      </c>
      <c r="F77" s="6" t="s">
        <v>2009</v>
      </c>
      <c r="G77" s="6" t="s">
        <v>92</v>
      </c>
      <c r="H77" s="6" t="s">
        <v>215</v>
      </c>
      <c r="I77" s="6" t="s">
        <v>35</v>
      </c>
      <c r="J77" s="6" t="s">
        <v>104</v>
      </c>
      <c r="K77" s="6" t="s">
        <v>216</v>
      </c>
      <c r="L77" s="6" t="s">
        <v>51</v>
      </c>
      <c r="M77" s="6" t="s">
        <v>31</v>
      </c>
      <c r="O77" s="8" t="str">
        <f t="shared" si="1"/>
        <v>eV-210402-1009-0001</v>
      </c>
      <c r="P77" s="44">
        <v>673372313278</v>
      </c>
      <c r="Q77" s="6" t="s">
        <v>216</v>
      </c>
      <c r="R77" s="6" t="s">
        <v>35</v>
      </c>
      <c r="S77" s="6" t="s">
        <v>35</v>
      </c>
    </row>
    <row r="78" spans="2:19" x14ac:dyDescent="0.25">
      <c r="B78" s="8" t="s">
        <v>217</v>
      </c>
      <c r="C78" s="6" t="s">
        <v>36</v>
      </c>
      <c r="D78" s="6" t="s">
        <v>37</v>
      </c>
      <c r="E78" s="6" t="s">
        <v>32</v>
      </c>
      <c r="F78" s="6" t="s">
        <v>2009</v>
      </c>
      <c r="G78" s="6" t="s">
        <v>95</v>
      </c>
      <c r="H78" s="6" t="s">
        <v>215</v>
      </c>
      <c r="I78" s="6" t="s">
        <v>35</v>
      </c>
      <c r="J78" s="6" t="s">
        <v>104</v>
      </c>
      <c r="K78" s="6" t="s">
        <v>218</v>
      </c>
      <c r="L78" s="6" t="s">
        <v>51</v>
      </c>
      <c r="M78" s="6" t="s">
        <v>31</v>
      </c>
      <c r="O78" s="8" t="str">
        <f t="shared" si="1"/>
        <v>eV-210402-1009-0002</v>
      </c>
      <c r="P78" s="44">
        <v>673372313476</v>
      </c>
      <c r="Q78" s="6" t="s">
        <v>218</v>
      </c>
      <c r="R78" s="6" t="s">
        <v>35</v>
      </c>
      <c r="S78" s="6" t="s">
        <v>35</v>
      </c>
    </row>
    <row r="79" spans="2:19" x14ac:dyDescent="0.25">
      <c r="B79" s="8" t="s">
        <v>219</v>
      </c>
      <c r="C79" s="6" t="s">
        <v>36</v>
      </c>
      <c r="D79" s="6" t="s">
        <v>37</v>
      </c>
      <c r="E79" s="6" t="s">
        <v>32</v>
      </c>
      <c r="F79" s="6" t="s">
        <v>2009</v>
      </c>
      <c r="G79" s="6" t="s">
        <v>98</v>
      </c>
      <c r="H79" s="6" t="s">
        <v>215</v>
      </c>
      <c r="I79" s="6" t="s">
        <v>35</v>
      </c>
      <c r="J79" s="6" t="s">
        <v>104</v>
      </c>
      <c r="K79" s="6" t="s">
        <v>220</v>
      </c>
      <c r="L79" s="6" t="s">
        <v>51</v>
      </c>
      <c r="M79" s="6" t="s">
        <v>31</v>
      </c>
      <c r="O79" s="8" t="str">
        <f t="shared" si="1"/>
        <v>eV-210402-1009-0003</v>
      </c>
      <c r="P79" s="44">
        <v>673372454858</v>
      </c>
      <c r="Q79" s="6" t="s">
        <v>220</v>
      </c>
      <c r="R79" s="6" t="s">
        <v>35</v>
      </c>
      <c r="S79" s="6" t="s">
        <v>35</v>
      </c>
    </row>
    <row r="80" spans="2:19" x14ac:dyDescent="0.25">
      <c r="B80" s="8" t="s">
        <v>221</v>
      </c>
      <c r="C80" s="6" t="s">
        <v>36</v>
      </c>
      <c r="D80" s="6" t="s">
        <v>37</v>
      </c>
      <c r="E80" s="6" t="s">
        <v>32</v>
      </c>
      <c r="F80" s="6" t="s">
        <v>2009</v>
      </c>
      <c r="G80" s="6" t="s">
        <v>101</v>
      </c>
      <c r="H80" s="6" t="s">
        <v>215</v>
      </c>
      <c r="I80" s="6" t="s">
        <v>35</v>
      </c>
      <c r="J80" s="6" t="s">
        <v>104</v>
      </c>
      <c r="K80" s="6" t="s">
        <v>222</v>
      </c>
      <c r="L80" s="6" t="s">
        <v>51</v>
      </c>
      <c r="M80" s="6" t="s">
        <v>31</v>
      </c>
      <c r="O80" s="8" t="str">
        <f t="shared" si="1"/>
        <v>eV-210402-1009-0004</v>
      </c>
      <c r="P80" s="44">
        <v>673372454865</v>
      </c>
      <c r="Q80" s="6" t="s">
        <v>222</v>
      </c>
      <c r="R80" s="6" t="s">
        <v>35</v>
      </c>
      <c r="S80" s="6" t="s">
        <v>35</v>
      </c>
    </row>
    <row r="81" spans="2:19" x14ac:dyDescent="0.25">
      <c r="B81" s="8" t="s">
        <v>223</v>
      </c>
      <c r="C81" s="6" t="s">
        <v>36</v>
      </c>
      <c r="D81" s="6" t="s">
        <v>37</v>
      </c>
      <c r="E81" s="6" t="s">
        <v>32</v>
      </c>
      <c r="F81" s="6" t="s">
        <v>2010</v>
      </c>
      <c r="G81" s="6" t="s">
        <v>224</v>
      </c>
      <c r="H81" s="6" t="s">
        <v>215</v>
      </c>
      <c r="I81" s="6" t="s">
        <v>35</v>
      </c>
      <c r="J81" s="6" t="s">
        <v>104</v>
      </c>
      <c r="K81" s="6" t="s">
        <v>225</v>
      </c>
      <c r="L81" s="6" t="s">
        <v>51</v>
      </c>
      <c r="M81" s="6" t="s">
        <v>31</v>
      </c>
      <c r="O81" s="8" t="str">
        <f t="shared" si="1"/>
        <v>eV-210402-0953-001</v>
      </c>
      <c r="P81" s="44">
        <v>30673372121119</v>
      </c>
      <c r="Q81" s="6" t="s">
        <v>225</v>
      </c>
      <c r="R81" s="6" t="s">
        <v>35</v>
      </c>
      <c r="S81" s="6" t="s">
        <v>35</v>
      </c>
    </row>
    <row r="82" spans="2:19" x14ac:dyDescent="0.25">
      <c r="B82" s="8" t="s">
        <v>226</v>
      </c>
      <c r="C82" s="6" t="s">
        <v>36</v>
      </c>
      <c r="D82" s="6" t="s">
        <v>37</v>
      </c>
      <c r="E82" s="6" t="s">
        <v>32</v>
      </c>
      <c r="F82" s="6" t="s">
        <v>2010</v>
      </c>
      <c r="G82" s="6" t="s">
        <v>227</v>
      </c>
      <c r="H82" s="6" t="s">
        <v>215</v>
      </c>
      <c r="I82" s="6" t="s">
        <v>35</v>
      </c>
      <c r="J82" s="6" t="s">
        <v>104</v>
      </c>
      <c r="K82" s="6" t="s">
        <v>228</v>
      </c>
      <c r="L82" s="6" t="s">
        <v>51</v>
      </c>
      <c r="M82" s="6" t="s">
        <v>31</v>
      </c>
      <c r="O82" s="8" t="str">
        <f t="shared" si="1"/>
        <v>eV-210402-0953-002</v>
      </c>
      <c r="P82" s="44">
        <v>30673372121126</v>
      </c>
      <c r="Q82" s="6" t="s">
        <v>228</v>
      </c>
      <c r="R82" s="6" t="s">
        <v>35</v>
      </c>
      <c r="S82" s="6" t="s">
        <v>35</v>
      </c>
    </row>
    <row r="83" spans="2:19" x14ac:dyDescent="0.25">
      <c r="B83" s="8" t="s">
        <v>229</v>
      </c>
      <c r="C83" s="6" t="s">
        <v>36</v>
      </c>
      <c r="D83" s="6" t="s">
        <v>37</v>
      </c>
      <c r="E83" s="6" t="s">
        <v>32</v>
      </c>
      <c r="F83" s="6" t="s">
        <v>2010</v>
      </c>
      <c r="G83" s="6" t="s">
        <v>230</v>
      </c>
      <c r="H83" s="6" t="s">
        <v>215</v>
      </c>
      <c r="I83" s="6" t="s">
        <v>35</v>
      </c>
      <c r="J83" s="6" t="s">
        <v>104</v>
      </c>
      <c r="K83" s="6" t="s">
        <v>231</v>
      </c>
      <c r="L83" s="6" t="s">
        <v>51</v>
      </c>
      <c r="M83" s="6" t="s">
        <v>31</v>
      </c>
      <c r="O83" s="8" t="str">
        <f t="shared" si="1"/>
        <v>eV-210402-0953-003</v>
      </c>
      <c r="P83" s="44">
        <v>30673372121133</v>
      </c>
      <c r="Q83" s="6" t="s">
        <v>231</v>
      </c>
      <c r="R83" s="6" t="s">
        <v>35</v>
      </c>
      <c r="S83" s="6" t="s">
        <v>35</v>
      </c>
    </row>
    <row r="84" spans="2:19" x14ac:dyDescent="0.25">
      <c r="B84" s="8" t="s">
        <v>232</v>
      </c>
      <c r="C84" s="6" t="s">
        <v>36</v>
      </c>
      <c r="D84" s="6" t="s">
        <v>37</v>
      </c>
      <c r="E84" s="6" t="s">
        <v>32</v>
      </c>
      <c r="F84" s="6" t="s">
        <v>2010</v>
      </c>
      <c r="G84" s="6" t="s">
        <v>115</v>
      </c>
      <c r="H84" s="6" t="s">
        <v>215</v>
      </c>
      <c r="I84" s="6" t="s">
        <v>35</v>
      </c>
      <c r="J84" s="6" t="s">
        <v>104</v>
      </c>
      <c r="K84" s="6" t="s">
        <v>233</v>
      </c>
      <c r="L84" s="6" t="s">
        <v>51</v>
      </c>
      <c r="M84" s="6" t="s">
        <v>31</v>
      </c>
      <c r="O84" s="8" t="str">
        <f t="shared" si="1"/>
        <v>eV-210402-0953-004</v>
      </c>
      <c r="P84" s="44">
        <v>30673372188846</v>
      </c>
      <c r="Q84" s="6" t="s">
        <v>233</v>
      </c>
      <c r="R84" s="6" t="s">
        <v>35</v>
      </c>
      <c r="S84" s="6" t="s">
        <v>35</v>
      </c>
    </row>
    <row r="85" spans="2:19" x14ac:dyDescent="0.25">
      <c r="B85" s="8" t="s">
        <v>234</v>
      </c>
      <c r="C85" s="6" t="s">
        <v>36</v>
      </c>
      <c r="D85" s="6" t="s">
        <v>37</v>
      </c>
      <c r="E85" s="6" t="s">
        <v>32</v>
      </c>
      <c r="F85" s="6" t="s">
        <v>2010</v>
      </c>
      <c r="G85" s="6" t="s">
        <v>235</v>
      </c>
      <c r="H85" s="6" t="s">
        <v>215</v>
      </c>
      <c r="I85" s="6" t="s">
        <v>35</v>
      </c>
      <c r="J85" s="6" t="s">
        <v>104</v>
      </c>
      <c r="K85" s="6" t="s">
        <v>236</v>
      </c>
      <c r="L85" s="6" t="s">
        <v>51</v>
      </c>
      <c r="M85" s="6" t="s">
        <v>31</v>
      </c>
      <c r="O85" s="8" t="str">
        <f t="shared" si="1"/>
        <v>eV-210402-0953-005</v>
      </c>
      <c r="P85" s="44">
        <v>30673372121102</v>
      </c>
      <c r="Q85" s="6" t="s">
        <v>236</v>
      </c>
      <c r="R85" s="6" t="s">
        <v>35</v>
      </c>
      <c r="S85" s="6" t="s">
        <v>35</v>
      </c>
    </row>
    <row r="86" spans="2:19" x14ac:dyDescent="0.25">
      <c r="B86" s="8" t="s">
        <v>237</v>
      </c>
      <c r="C86" s="6" t="s">
        <v>36</v>
      </c>
      <c r="D86" s="6" t="s">
        <v>37</v>
      </c>
      <c r="E86" s="6" t="s">
        <v>32</v>
      </c>
      <c r="F86" s="6" t="s">
        <v>2010</v>
      </c>
      <c r="G86" s="6" t="s">
        <v>140</v>
      </c>
      <c r="H86" s="6" t="s">
        <v>215</v>
      </c>
      <c r="I86" s="6" t="s">
        <v>35</v>
      </c>
      <c r="J86" s="6" t="s">
        <v>104</v>
      </c>
      <c r="K86" s="6" t="s">
        <v>238</v>
      </c>
      <c r="L86" s="6" t="s">
        <v>51</v>
      </c>
      <c r="M86" s="6" t="s">
        <v>31</v>
      </c>
      <c r="O86" s="8" t="str">
        <f t="shared" si="1"/>
        <v>eV-210402-0953-006</v>
      </c>
      <c r="P86" s="44">
        <v>30673372188853</v>
      </c>
      <c r="Q86" s="6" t="s">
        <v>238</v>
      </c>
      <c r="R86" s="6" t="s">
        <v>35</v>
      </c>
      <c r="S86" s="6" t="s">
        <v>35</v>
      </c>
    </row>
    <row r="87" spans="2:19" x14ac:dyDescent="0.25">
      <c r="B87" s="8" t="s">
        <v>239</v>
      </c>
      <c r="C87" s="6" t="s">
        <v>36</v>
      </c>
      <c r="D87" s="6" t="s">
        <v>37</v>
      </c>
      <c r="E87" s="6" t="s">
        <v>32</v>
      </c>
      <c r="F87" s="6" t="s">
        <v>2010</v>
      </c>
      <c r="G87" s="6" t="s">
        <v>240</v>
      </c>
      <c r="H87" s="6" t="s">
        <v>215</v>
      </c>
      <c r="I87" s="6" t="s">
        <v>35</v>
      </c>
      <c r="J87" s="6" t="s">
        <v>104</v>
      </c>
      <c r="K87" s="6" t="s">
        <v>241</v>
      </c>
      <c r="L87" s="6" t="s">
        <v>51</v>
      </c>
      <c r="M87" s="6" t="s">
        <v>31</v>
      </c>
      <c r="O87" s="8" t="str">
        <f t="shared" si="1"/>
        <v>eV-210402-0953-007</v>
      </c>
      <c r="P87" s="44">
        <v>673372233866</v>
      </c>
      <c r="Q87" s="6" t="s">
        <v>241</v>
      </c>
      <c r="R87" s="6" t="s">
        <v>35</v>
      </c>
      <c r="S87" s="6" t="s">
        <v>35</v>
      </c>
    </row>
    <row r="88" spans="2:19" x14ac:dyDescent="0.25">
      <c r="B88" s="8" t="s">
        <v>242</v>
      </c>
      <c r="C88" s="6" t="s">
        <v>36</v>
      </c>
      <c r="D88" s="6" t="s">
        <v>37</v>
      </c>
      <c r="E88" s="6" t="s">
        <v>32</v>
      </c>
      <c r="F88" s="6" t="s">
        <v>2010</v>
      </c>
      <c r="G88" s="6" t="s">
        <v>243</v>
      </c>
      <c r="H88" s="6" t="s">
        <v>215</v>
      </c>
      <c r="I88" s="6" t="s">
        <v>35</v>
      </c>
      <c r="J88" s="6" t="s">
        <v>104</v>
      </c>
      <c r="K88" s="6" t="s">
        <v>244</v>
      </c>
      <c r="L88" s="6" t="s">
        <v>51</v>
      </c>
      <c r="M88" s="6" t="s">
        <v>31</v>
      </c>
      <c r="O88" s="8" t="str">
        <f t="shared" si="1"/>
        <v>eV-210402-0953-008</v>
      </c>
      <c r="P88" s="44">
        <v>673372234061</v>
      </c>
      <c r="Q88" s="6" t="s">
        <v>244</v>
      </c>
      <c r="R88" s="6" t="s">
        <v>35</v>
      </c>
      <c r="S88" s="6" t="s">
        <v>35</v>
      </c>
    </row>
    <row r="89" spans="2:19" x14ac:dyDescent="0.25">
      <c r="B89" s="8" t="s">
        <v>245</v>
      </c>
      <c r="C89" s="6" t="s">
        <v>36</v>
      </c>
      <c r="D89" s="6" t="s">
        <v>37</v>
      </c>
      <c r="E89" s="6" t="s">
        <v>32</v>
      </c>
      <c r="F89" s="6" t="s">
        <v>2010</v>
      </c>
      <c r="G89" s="6" t="s">
        <v>246</v>
      </c>
      <c r="H89" s="6" t="s">
        <v>215</v>
      </c>
      <c r="I89" s="6" t="s">
        <v>35</v>
      </c>
      <c r="J89" s="6" t="s">
        <v>104</v>
      </c>
      <c r="K89" s="6" t="s">
        <v>247</v>
      </c>
      <c r="L89" s="6" t="s">
        <v>51</v>
      </c>
      <c r="M89" s="6" t="s">
        <v>31</v>
      </c>
      <c r="O89" s="8" t="str">
        <f t="shared" si="1"/>
        <v>eV-210402-0953-009</v>
      </c>
      <c r="P89" s="44">
        <v>673372234078</v>
      </c>
      <c r="Q89" s="6" t="s">
        <v>247</v>
      </c>
      <c r="R89" s="6" t="s">
        <v>35</v>
      </c>
      <c r="S89" s="6" t="s">
        <v>35</v>
      </c>
    </row>
    <row r="90" spans="2:19" x14ac:dyDescent="0.25">
      <c r="B90" s="8" t="s">
        <v>248</v>
      </c>
      <c r="C90" s="6" t="s">
        <v>36</v>
      </c>
      <c r="D90" s="6" t="s">
        <v>37</v>
      </c>
      <c r="E90" s="6" t="s">
        <v>32</v>
      </c>
      <c r="F90" s="6" t="s">
        <v>2010</v>
      </c>
      <c r="G90" s="6" t="s">
        <v>249</v>
      </c>
      <c r="H90" s="6" t="s">
        <v>215</v>
      </c>
      <c r="I90" s="6" t="s">
        <v>35</v>
      </c>
      <c r="J90" s="6" t="s">
        <v>104</v>
      </c>
      <c r="K90" s="6" t="s">
        <v>250</v>
      </c>
      <c r="L90" s="6" t="s">
        <v>51</v>
      </c>
      <c r="M90" s="6" t="s">
        <v>31</v>
      </c>
      <c r="O90" s="8" t="str">
        <f t="shared" si="1"/>
        <v>eV-210402-0953-010</v>
      </c>
      <c r="P90" s="44">
        <v>673372234085</v>
      </c>
      <c r="Q90" s="6" t="s">
        <v>250</v>
      </c>
      <c r="R90" s="6" t="s">
        <v>35</v>
      </c>
      <c r="S90" s="6" t="s">
        <v>35</v>
      </c>
    </row>
    <row r="91" spans="2:19" x14ac:dyDescent="0.25">
      <c r="B91" s="8" t="s">
        <v>251</v>
      </c>
      <c r="C91" s="6" t="s">
        <v>36</v>
      </c>
      <c r="D91" s="6" t="s">
        <v>37</v>
      </c>
      <c r="E91" s="6" t="s">
        <v>32</v>
      </c>
      <c r="F91" s="6" t="s">
        <v>2010</v>
      </c>
      <c r="G91" s="6" t="s">
        <v>252</v>
      </c>
      <c r="H91" s="6" t="s">
        <v>215</v>
      </c>
      <c r="I91" s="6" t="s">
        <v>35</v>
      </c>
      <c r="J91" s="6" t="s">
        <v>104</v>
      </c>
      <c r="K91" s="6" t="s">
        <v>253</v>
      </c>
      <c r="L91" s="6" t="s">
        <v>51</v>
      </c>
      <c r="M91" s="6" t="s">
        <v>31</v>
      </c>
      <c r="O91" s="8" t="str">
        <f t="shared" si="1"/>
        <v>eV-210402-0953-011</v>
      </c>
      <c r="P91" s="44">
        <v>673372234092</v>
      </c>
      <c r="Q91" s="6" t="s">
        <v>253</v>
      </c>
      <c r="R91" s="6" t="s">
        <v>35</v>
      </c>
      <c r="S91" s="6" t="s">
        <v>35</v>
      </c>
    </row>
    <row r="92" spans="2:19" x14ac:dyDescent="0.25">
      <c r="B92" s="8" t="s">
        <v>254</v>
      </c>
      <c r="C92" s="6" t="s">
        <v>36</v>
      </c>
      <c r="D92" s="6" t="s">
        <v>37</v>
      </c>
      <c r="E92" s="6" t="s">
        <v>32</v>
      </c>
      <c r="F92" s="6" t="s">
        <v>2010</v>
      </c>
      <c r="G92" s="6" t="s">
        <v>255</v>
      </c>
      <c r="H92" s="6" t="s">
        <v>215</v>
      </c>
      <c r="I92" s="6" t="s">
        <v>35</v>
      </c>
      <c r="J92" s="6" t="s">
        <v>104</v>
      </c>
      <c r="K92" s="6" t="s">
        <v>256</v>
      </c>
      <c r="L92" s="6" t="s">
        <v>51</v>
      </c>
      <c r="M92" s="6" t="s">
        <v>31</v>
      </c>
      <c r="O92" s="8" t="str">
        <f t="shared" si="1"/>
        <v>eV-210402-0953-012</v>
      </c>
      <c r="P92" s="44">
        <v>673372234108</v>
      </c>
      <c r="Q92" s="6" t="s">
        <v>256</v>
      </c>
      <c r="R92" s="6" t="s">
        <v>35</v>
      </c>
      <c r="S92" s="6" t="s">
        <v>35</v>
      </c>
    </row>
    <row r="93" spans="2:19" x14ac:dyDescent="0.25">
      <c r="B93" s="8" t="s">
        <v>257</v>
      </c>
      <c r="C93" s="6" t="s">
        <v>36</v>
      </c>
      <c r="D93" s="6" t="s">
        <v>37</v>
      </c>
      <c r="E93" s="6" t="s">
        <v>32</v>
      </c>
      <c r="F93" s="6" t="s">
        <v>2010</v>
      </c>
      <c r="G93" s="6" t="s">
        <v>258</v>
      </c>
      <c r="H93" s="6" t="s">
        <v>215</v>
      </c>
      <c r="I93" s="6" t="s">
        <v>35</v>
      </c>
      <c r="J93" s="6" t="s">
        <v>104</v>
      </c>
      <c r="K93" s="6" t="s">
        <v>259</v>
      </c>
      <c r="L93" s="6" t="s">
        <v>51</v>
      </c>
      <c r="M93" s="6" t="s">
        <v>31</v>
      </c>
      <c r="O93" s="8" t="str">
        <f t="shared" si="1"/>
        <v>eV-210402-0953-013</v>
      </c>
      <c r="P93" s="44">
        <v>673372234269</v>
      </c>
      <c r="Q93" s="6" t="s">
        <v>259</v>
      </c>
      <c r="R93" s="6" t="s">
        <v>35</v>
      </c>
      <c r="S93" s="6" t="s">
        <v>35</v>
      </c>
    </row>
    <row r="94" spans="2:19" x14ac:dyDescent="0.25">
      <c r="B94" s="8" t="s">
        <v>260</v>
      </c>
      <c r="C94" s="6" t="s">
        <v>36</v>
      </c>
      <c r="D94" s="6" t="s">
        <v>37</v>
      </c>
      <c r="E94" s="6" t="s">
        <v>32</v>
      </c>
      <c r="F94" s="6" t="s">
        <v>2010</v>
      </c>
      <c r="G94" s="6" t="s">
        <v>261</v>
      </c>
      <c r="H94" s="6" t="s">
        <v>215</v>
      </c>
      <c r="I94" s="6" t="s">
        <v>35</v>
      </c>
      <c r="J94" s="6" t="s">
        <v>104</v>
      </c>
      <c r="K94" s="6" t="s">
        <v>262</v>
      </c>
      <c r="L94" s="6" t="s">
        <v>51</v>
      </c>
      <c r="M94" s="6" t="s">
        <v>31</v>
      </c>
      <c r="O94" s="8" t="str">
        <f t="shared" si="1"/>
        <v>eV-210402-0953-014</v>
      </c>
      <c r="P94" s="44">
        <v>673372233309</v>
      </c>
      <c r="Q94" s="6" t="s">
        <v>262</v>
      </c>
      <c r="R94" s="6" t="s">
        <v>35</v>
      </c>
      <c r="S94" s="6" t="s">
        <v>35</v>
      </c>
    </row>
    <row r="95" spans="2:19" x14ac:dyDescent="0.25">
      <c r="B95" s="8" t="s">
        <v>263</v>
      </c>
      <c r="C95" s="6" t="s">
        <v>36</v>
      </c>
      <c r="D95" s="6" t="s">
        <v>37</v>
      </c>
      <c r="E95" s="6" t="s">
        <v>32</v>
      </c>
      <c r="F95" s="6" t="s">
        <v>2010</v>
      </c>
      <c r="G95" s="6" t="s">
        <v>264</v>
      </c>
      <c r="H95" s="6" t="s">
        <v>215</v>
      </c>
      <c r="I95" s="6" t="s">
        <v>35</v>
      </c>
      <c r="J95" s="6" t="s">
        <v>104</v>
      </c>
      <c r="K95" s="6" t="s">
        <v>265</v>
      </c>
      <c r="L95" s="6" t="s">
        <v>51</v>
      </c>
      <c r="M95" s="6" t="s">
        <v>31</v>
      </c>
      <c r="O95" s="8" t="str">
        <f t="shared" si="1"/>
        <v>eV-210402-0953-015</v>
      </c>
      <c r="P95" s="44">
        <v>673372217675</v>
      </c>
      <c r="Q95" s="6" t="s">
        <v>265</v>
      </c>
      <c r="R95" s="6" t="s">
        <v>35</v>
      </c>
      <c r="S95" s="6" t="s">
        <v>35</v>
      </c>
    </row>
    <row r="96" spans="2:19" x14ac:dyDescent="0.25">
      <c r="B96" s="8" t="s">
        <v>266</v>
      </c>
      <c r="C96" s="6" t="s">
        <v>36</v>
      </c>
      <c r="D96" s="6" t="s">
        <v>37</v>
      </c>
      <c r="E96" s="6" t="s">
        <v>32</v>
      </c>
      <c r="F96" s="6" t="s">
        <v>2010</v>
      </c>
      <c r="G96" s="6" t="s">
        <v>267</v>
      </c>
      <c r="H96" s="6" t="s">
        <v>215</v>
      </c>
      <c r="I96" s="6" t="s">
        <v>35</v>
      </c>
      <c r="J96" s="6" t="s">
        <v>104</v>
      </c>
      <c r="K96" s="6" t="s">
        <v>268</v>
      </c>
      <c r="L96" s="6" t="s">
        <v>51</v>
      </c>
      <c r="M96" s="6" t="s">
        <v>31</v>
      </c>
      <c r="O96" s="8" t="str">
        <f t="shared" si="1"/>
        <v>eV-210402-0953-016</v>
      </c>
      <c r="P96" s="44">
        <v>673372454872</v>
      </c>
      <c r="Q96" s="6" t="s">
        <v>268</v>
      </c>
      <c r="R96" s="6" t="s">
        <v>35</v>
      </c>
      <c r="S96" s="6" t="s">
        <v>35</v>
      </c>
    </row>
    <row r="97" spans="2:19" x14ac:dyDescent="0.25">
      <c r="B97" s="8" t="s">
        <v>269</v>
      </c>
      <c r="C97" s="6" t="s">
        <v>36</v>
      </c>
      <c r="D97" s="6" t="s">
        <v>37</v>
      </c>
      <c r="E97" s="6" t="s">
        <v>32</v>
      </c>
      <c r="F97" s="6" t="s">
        <v>2010</v>
      </c>
      <c r="G97" s="6" t="s">
        <v>270</v>
      </c>
      <c r="H97" s="6" t="s">
        <v>215</v>
      </c>
      <c r="I97" s="6" t="s">
        <v>35</v>
      </c>
      <c r="J97" s="6" t="s">
        <v>104</v>
      </c>
      <c r="K97" s="6" t="s">
        <v>271</v>
      </c>
      <c r="L97" s="6" t="s">
        <v>51</v>
      </c>
      <c r="M97" s="6" t="s">
        <v>31</v>
      </c>
      <c r="O97" s="8" t="str">
        <f t="shared" si="1"/>
        <v>eV-210402-0953-017</v>
      </c>
      <c r="P97" s="44">
        <v>673372454889</v>
      </c>
      <c r="Q97" s="6" t="s">
        <v>271</v>
      </c>
      <c r="R97" s="6" t="s">
        <v>35</v>
      </c>
      <c r="S97" s="6" t="s">
        <v>35</v>
      </c>
    </row>
    <row r="98" spans="2:19" x14ac:dyDescent="0.25">
      <c r="B98" s="8" t="s">
        <v>272</v>
      </c>
      <c r="C98" s="6" t="s">
        <v>36</v>
      </c>
      <c r="D98" s="6" t="s">
        <v>37</v>
      </c>
      <c r="E98" s="6" t="s">
        <v>32</v>
      </c>
      <c r="F98" s="6" t="s">
        <v>2010</v>
      </c>
      <c r="G98" s="6" t="s">
        <v>273</v>
      </c>
      <c r="H98" s="6" t="s">
        <v>215</v>
      </c>
      <c r="I98" s="6" t="s">
        <v>35</v>
      </c>
      <c r="J98" s="6" t="s">
        <v>104</v>
      </c>
      <c r="K98" s="6" t="s">
        <v>274</v>
      </c>
      <c r="L98" s="6" t="s">
        <v>51</v>
      </c>
      <c r="M98" s="6" t="s">
        <v>31</v>
      </c>
      <c r="O98" s="8" t="str">
        <f t="shared" si="1"/>
        <v>eV-210402-0953-018</v>
      </c>
      <c r="P98" s="44">
        <v>673372454896</v>
      </c>
      <c r="Q98" s="6" t="s">
        <v>274</v>
      </c>
      <c r="R98" s="6" t="s">
        <v>35</v>
      </c>
      <c r="S98" s="6" t="s">
        <v>35</v>
      </c>
    </row>
    <row r="99" spans="2:19" x14ac:dyDescent="0.25">
      <c r="B99" s="8" t="s">
        <v>275</v>
      </c>
      <c r="C99" s="6" t="s">
        <v>36</v>
      </c>
      <c r="D99" s="6" t="s">
        <v>37</v>
      </c>
      <c r="E99" s="6" t="s">
        <v>32</v>
      </c>
      <c r="F99" s="6" t="s">
        <v>2010</v>
      </c>
      <c r="G99" s="6" t="s">
        <v>276</v>
      </c>
      <c r="H99" s="6" t="s">
        <v>215</v>
      </c>
      <c r="I99" s="6" t="s">
        <v>35</v>
      </c>
      <c r="J99" s="6" t="s">
        <v>104</v>
      </c>
      <c r="K99" s="6" t="s">
        <v>277</v>
      </c>
      <c r="L99" s="6" t="s">
        <v>51</v>
      </c>
      <c r="M99" s="6" t="s">
        <v>31</v>
      </c>
      <c r="O99" s="8" t="str">
        <f t="shared" si="1"/>
        <v>eV-210402-0953-019</v>
      </c>
      <c r="P99" s="44">
        <v>673372454902</v>
      </c>
      <c r="Q99" s="6" t="s">
        <v>277</v>
      </c>
      <c r="R99" s="6" t="s">
        <v>35</v>
      </c>
      <c r="S99" s="6" t="s">
        <v>35</v>
      </c>
    </row>
    <row r="100" spans="2:19" x14ac:dyDescent="0.25">
      <c r="B100" s="8" t="s">
        <v>278</v>
      </c>
      <c r="C100" s="6" t="s">
        <v>36</v>
      </c>
      <c r="D100" s="6" t="s">
        <v>37</v>
      </c>
      <c r="E100" s="6" t="s">
        <v>32</v>
      </c>
      <c r="F100" s="6" t="s">
        <v>2010</v>
      </c>
      <c r="G100" s="6" t="s">
        <v>279</v>
      </c>
      <c r="H100" s="6" t="s">
        <v>215</v>
      </c>
      <c r="I100" s="6" t="s">
        <v>35</v>
      </c>
      <c r="J100" s="6" t="s">
        <v>104</v>
      </c>
      <c r="K100" s="6" t="s">
        <v>280</v>
      </c>
      <c r="L100" s="6" t="s">
        <v>51</v>
      </c>
      <c r="M100" s="6" t="s">
        <v>31</v>
      </c>
      <c r="O100" s="8" t="str">
        <f t="shared" si="1"/>
        <v>eV-210402-0953-020</v>
      </c>
      <c r="P100" s="44">
        <v>673372454919</v>
      </c>
      <c r="Q100" s="6" t="s">
        <v>280</v>
      </c>
      <c r="R100" s="6" t="s">
        <v>35</v>
      </c>
      <c r="S100" s="6" t="s">
        <v>35</v>
      </c>
    </row>
    <row r="101" spans="2:19" x14ac:dyDescent="0.25">
      <c r="B101" s="8" t="s">
        <v>281</v>
      </c>
      <c r="C101" s="6" t="s">
        <v>36</v>
      </c>
      <c r="D101" s="6" t="s">
        <v>37</v>
      </c>
      <c r="E101" s="6" t="s">
        <v>32</v>
      </c>
      <c r="F101" s="6" t="s">
        <v>2010</v>
      </c>
      <c r="G101" s="6" t="s">
        <v>282</v>
      </c>
      <c r="H101" s="6" t="s">
        <v>215</v>
      </c>
      <c r="I101" s="6" t="s">
        <v>35</v>
      </c>
      <c r="J101" s="6" t="s">
        <v>104</v>
      </c>
      <c r="K101" s="6" t="s">
        <v>283</v>
      </c>
      <c r="L101" s="6" t="s">
        <v>51</v>
      </c>
      <c r="M101" s="6" t="s">
        <v>31</v>
      </c>
      <c r="O101" s="8" t="str">
        <f t="shared" si="1"/>
        <v>eV-210402-0953-021</v>
      </c>
      <c r="P101" s="44">
        <v>673372454926</v>
      </c>
      <c r="Q101" s="6" t="s">
        <v>283</v>
      </c>
      <c r="R101" s="6" t="s">
        <v>35</v>
      </c>
      <c r="S101" s="6" t="s">
        <v>35</v>
      </c>
    </row>
    <row r="102" spans="2:19" x14ac:dyDescent="0.25">
      <c r="B102" s="8" t="s">
        <v>284</v>
      </c>
      <c r="C102" s="6" t="s">
        <v>36</v>
      </c>
      <c r="D102" s="6" t="s">
        <v>37</v>
      </c>
      <c r="E102" s="6" t="s">
        <v>32</v>
      </c>
      <c r="F102" s="6" t="s">
        <v>2010</v>
      </c>
      <c r="G102" s="6" t="s">
        <v>285</v>
      </c>
      <c r="H102" s="6" t="s">
        <v>215</v>
      </c>
      <c r="I102" s="6" t="s">
        <v>35</v>
      </c>
      <c r="J102" s="6" t="s">
        <v>104</v>
      </c>
      <c r="K102" s="6" t="s">
        <v>286</v>
      </c>
      <c r="L102" s="6" t="s">
        <v>51</v>
      </c>
      <c r="M102" s="6" t="s">
        <v>31</v>
      </c>
      <c r="O102" s="8" t="str">
        <f t="shared" si="1"/>
        <v>eV-210402-0953-022</v>
      </c>
      <c r="P102" s="44">
        <v>673372454933</v>
      </c>
      <c r="Q102" s="6" t="s">
        <v>286</v>
      </c>
      <c r="R102" s="6" t="s">
        <v>35</v>
      </c>
      <c r="S102" s="6" t="s">
        <v>35</v>
      </c>
    </row>
    <row r="103" spans="2:19" x14ac:dyDescent="0.25">
      <c r="B103" s="8" t="s">
        <v>287</v>
      </c>
      <c r="C103" s="6" t="s">
        <v>36</v>
      </c>
      <c r="D103" s="6" t="s">
        <v>37</v>
      </c>
      <c r="E103" s="6" t="s">
        <v>32</v>
      </c>
      <c r="F103" s="6" t="s">
        <v>2011</v>
      </c>
      <c r="G103" s="6" t="s">
        <v>80</v>
      </c>
      <c r="H103" s="6" t="s">
        <v>215</v>
      </c>
      <c r="I103" s="6" t="s">
        <v>35</v>
      </c>
      <c r="J103" s="6" t="s">
        <v>104</v>
      </c>
      <c r="K103" s="6" t="s">
        <v>288</v>
      </c>
      <c r="L103" s="6" t="s">
        <v>51</v>
      </c>
      <c r="M103" s="6" t="s">
        <v>31</v>
      </c>
      <c r="O103" s="8" t="str">
        <f t="shared" si="1"/>
        <v>eV-210402-1001-0001</v>
      </c>
      <c r="P103" s="44">
        <v>30673372121072</v>
      </c>
      <c r="Q103" s="6" t="s">
        <v>288</v>
      </c>
      <c r="R103" s="6" t="s">
        <v>35</v>
      </c>
      <c r="S103" s="6" t="s">
        <v>35</v>
      </c>
    </row>
    <row r="104" spans="2:19" x14ac:dyDescent="0.25">
      <c r="B104" s="8" t="s">
        <v>289</v>
      </c>
      <c r="C104" s="6" t="s">
        <v>36</v>
      </c>
      <c r="D104" s="6" t="s">
        <v>37</v>
      </c>
      <c r="E104" s="6" t="s">
        <v>32</v>
      </c>
      <c r="F104" s="6" t="s">
        <v>2011</v>
      </c>
      <c r="G104" s="6" t="s">
        <v>85</v>
      </c>
      <c r="H104" s="6" t="s">
        <v>215</v>
      </c>
      <c r="I104" s="6" t="s">
        <v>35</v>
      </c>
      <c r="J104" s="6" t="s">
        <v>104</v>
      </c>
      <c r="K104" s="6" t="s">
        <v>290</v>
      </c>
      <c r="L104" s="6" t="s">
        <v>51</v>
      </c>
      <c r="M104" s="6" t="s">
        <v>31</v>
      </c>
      <c r="O104" s="8" t="str">
        <f t="shared" si="1"/>
        <v>eV-210402-1001-0002</v>
      </c>
      <c r="P104" s="44">
        <v>30673372121089</v>
      </c>
      <c r="Q104" s="6" t="s">
        <v>290</v>
      </c>
      <c r="R104" s="6" t="s">
        <v>35</v>
      </c>
      <c r="S104" s="6" t="s">
        <v>35</v>
      </c>
    </row>
    <row r="105" spans="2:19" x14ac:dyDescent="0.25">
      <c r="B105" s="8" t="s">
        <v>291</v>
      </c>
      <c r="C105" s="6" t="s">
        <v>36</v>
      </c>
      <c r="D105" s="6" t="s">
        <v>37</v>
      </c>
      <c r="E105" s="6" t="s">
        <v>32</v>
      </c>
      <c r="F105" s="6" t="s">
        <v>2011</v>
      </c>
      <c r="G105" s="6" t="s">
        <v>38</v>
      </c>
      <c r="H105" s="6" t="s">
        <v>215</v>
      </c>
      <c r="I105" s="6" t="s">
        <v>35</v>
      </c>
      <c r="J105" s="6" t="s">
        <v>104</v>
      </c>
      <c r="K105" s="6" t="s">
        <v>292</v>
      </c>
      <c r="L105" s="6" t="s">
        <v>51</v>
      </c>
      <c r="M105" s="6" t="s">
        <v>31</v>
      </c>
      <c r="O105" s="8" t="str">
        <f t="shared" si="1"/>
        <v>eV-210402-1001-0003</v>
      </c>
      <c r="P105" s="44">
        <v>30673372121096</v>
      </c>
      <c r="Q105" s="6" t="s">
        <v>292</v>
      </c>
      <c r="R105" s="6" t="s">
        <v>35</v>
      </c>
      <c r="S105" s="6" t="s">
        <v>35</v>
      </c>
    </row>
    <row r="106" spans="2:19" x14ac:dyDescent="0.25">
      <c r="B106" s="8" t="s">
        <v>293</v>
      </c>
      <c r="C106" s="6" t="s">
        <v>36</v>
      </c>
      <c r="D106" s="6" t="s">
        <v>37</v>
      </c>
      <c r="E106" s="6" t="s">
        <v>32</v>
      </c>
      <c r="F106" s="6" t="s">
        <v>2011</v>
      </c>
      <c r="G106" s="6" t="s">
        <v>39</v>
      </c>
      <c r="H106" s="6" t="s">
        <v>215</v>
      </c>
      <c r="I106" s="6" t="s">
        <v>35</v>
      </c>
      <c r="J106" s="6" t="s">
        <v>104</v>
      </c>
      <c r="K106" s="6" t="s">
        <v>294</v>
      </c>
      <c r="L106" s="6" t="s">
        <v>51</v>
      </c>
      <c r="M106" s="6" t="s">
        <v>31</v>
      </c>
      <c r="O106" s="8" t="str">
        <f t="shared" si="1"/>
        <v>eV-210402-1001-0004</v>
      </c>
      <c r="P106" s="44">
        <v>673372142007</v>
      </c>
      <c r="Q106" s="6" t="s">
        <v>294</v>
      </c>
      <c r="R106" s="6" t="s">
        <v>35</v>
      </c>
      <c r="S106" s="6" t="s">
        <v>35</v>
      </c>
    </row>
    <row r="107" spans="2:19" x14ac:dyDescent="0.25">
      <c r="B107" s="8" t="s">
        <v>295</v>
      </c>
      <c r="C107" s="6" t="s">
        <v>36</v>
      </c>
      <c r="D107" s="6" t="s">
        <v>37</v>
      </c>
      <c r="E107" s="6" t="s">
        <v>32</v>
      </c>
      <c r="F107" s="6" t="s">
        <v>2011</v>
      </c>
      <c r="G107" s="6" t="s">
        <v>92</v>
      </c>
      <c r="H107" s="6" t="s">
        <v>215</v>
      </c>
      <c r="I107" s="6" t="s">
        <v>35</v>
      </c>
      <c r="J107" s="6" t="s">
        <v>104</v>
      </c>
      <c r="K107" s="6" t="s">
        <v>296</v>
      </c>
      <c r="L107" s="6" t="s">
        <v>51</v>
      </c>
      <c r="M107" s="6" t="s">
        <v>31</v>
      </c>
      <c r="O107" s="8" t="str">
        <f t="shared" si="1"/>
        <v>eV-210402-1001-0005</v>
      </c>
      <c r="P107" s="44">
        <v>673372142014</v>
      </c>
      <c r="Q107" s="6" t="s">
        <v>296</v>
      </c>
      <c r="R107" s="6" t="s">
        <v>35</v>
      </c>
      <c r="S107" s="6" t="s">
        <v>35</v>
      </c>
    </row>
    <row r="108" spans="2:19" x14ac:dyDescent="0.25">
      <c r="B108" s="8" t="s">
        <v>297</v>
      </c>
      <c r="C108" s="6" t="s">
        <v>36</v>
      </c>
      <c r="D108" s="6" t="s">
        <v>37</v>
      </c>
      <c r="E108" s="6" t="s">
        <v>32</v>
      </c>
      <c r="F108" s="6" t="s">
        <v>2011</v>
      </c>
      <c r="G108" s="6" t="s">
        <v>95</v>
      </c>
      <c r="H108" s="6" t="s">
        <v>215</v>
      </c>
      <c r="I108" s="6" t="s">
        <v>35</v>
      </c>
      <c r="J108" s="6" t="s">
        <v>104</v>
      </c>
      <c r="K108" s="6" t="s">
        <v>298</v>
      </c>
      <c r="L108" s="6" t="s">
        <v>51</v>
      </c>
      <c r="M108" s="6" t="s">
        <v>31</v>
      </c>
      <c r="O108" s="8" t="str">
        <f t="shared" si="1"/>
        <v>eV-210402-1001-0006</v>
      </c>
      <c r="P108" s="44">
        <v>673372217682</v>
      </c>
      <c r="Q108" s="6" t="s">
        <v>298</v>
      </c>
      <c r="R108" s="6" t="s">
        <v>35</v>
      </c>
      <c r="S108" s="6" t="s">
        <v>35</v>
      </c>
    </row>
    <row r="109" spans="2:19" x14ac:dyDescent="0.25">
      <c r="B109" s="8" t="s">
        <v>299</v>
      </c>
      <c r="C109" s="6" t="s">
        <v>36</v>
      </c>
      <c r="D109" s="6" t="s">
        <v>37</v>
      </c>
      <c r="E109" s="6" t="s">
        <v>32</v>
      </c>
      <c r="F109" s="6" t="s">
        <v>2011</v>
      </c>
      <c r="G109" s="6" t="s">
        <v>98</v>
      </c>
      <c r="H109" s="6" t="s">
        <v>215</v>
      </c>
      <c r="I109" s="6" t="s">
        <v>35</v>
      </c>
      <c r="J109" s="6" t="s">
        <v>104</v>
      </c>
      <c r="K109" s="6" t="s">
        <v>300</v>
      </c>
      <c r="L109" s="6" t="s">
        <v>51</v>
      </c>
      <c r="M109" s="6" t="s">
        <v>31</v>
      </c>
      <c r="O109" s="8" t="str">
        <f t="shared" si="1"/>
        <v>eV-210402-1001-0007</v>
      </c>
      <c r="P109" s="44">
        <v>673372454834</v>
      </c>
      <c r="Q109" s="6" t="s">
        <v>300</v>
      </c>
      <c r="R109" s="6" t="s">
        <v>35</v>
      </c>
      <c r="S109" s="6" t="s">
        <v>35</v>
      </c>
    </row>
    <row r="110" spans="2:19" x14ac:dyDescent="0.25">
      <c r="B110" s="8" t="s">
        <v>301</v>
      </c>
      <c r="C110" s="6" t="s">
        <v>36</v>
      </c>
      <c r="D110" s="6" t="s">
        <v>37</v>
      </c>
      <c r="E110" s="6" t="s">
        <v>32</v>
      </c>
      <c r="F110" s="6" t="s">
        <v>2011</v>
      </c>
      <c r="G110" s="6" t="s">
        <v>101</v>
      </c>
      <c r="H110" s="6" t="s">
        <v>215</v>
      </c>
      <c r="I110" s="6" t="s">
        <v>35</v>
      </c>
      <c r="J110" s="6" t="s">
        <v>104</v>
      </c>
      <c r="K110" s="6" t="s">
        <v>302</v>
      </c>
      <c r="L110" s="6" t="s">
        <v>51</v>
      </c>
      <c r="M110" s="6" t="s">
        <v>31</v>
      </c>
      <c r="O110" s="8" t="str">
        <f t="shared" si="1"/>
        <v>eV-210402-1001-0008</v>
      </c>
      <c r="P110" s="44">
        <v>673372454841</v>
      </c>
      <c r="Q110" s="6" t="s">
        <v>302</v>
      </c>
      <c r="R110" s="6" t="s">
        <v>35</v>
      </c>
      <c r="S110" s="6" t="s">
        <v>35</v>
      </c>
    </row>
    <row r="111" spans="2:19" x14ac:dyDescent="0.25">
      <c r="B111" s="8" t="s">
        <v>303</v>
      </c>
      <c r="C111" s="6" t="s">
        <v>36</v>
      </c>
      <c r="D111" s="6" t="s">
        <v>37</v>
      </c>
      <c r="E111" s="6" t="s">
        <v>32</v>
      </c>
      <c r="F111" s="6" t="s">
        <v>304</v>
      </c>
      <c r="G111" s="6" t="s">
        <v>140</v>
      </c>
      <c r="H111" s="6" t="s">
        <v>215</v>
      </c>
      <c r="I111" s="6" t="s">
        <v>35</v>
      </c>
      <c r="J111" s="6" t="s">
        <v>104</v>
      </c>
      <c r="K111" s="6" t="s">
        <v>305</v>
      </c>
      <c r="L111" s="6" t="s">
        <v>44</v>
      </c>
      <c r="M111" s="6" t="s">
        <v>31</v>
      </c>
      <c r="O111" s="8" t="str">
        <f t="shared" si="1"/>
        <v>eV-210416-0919-0001</v>
      </c>
      <c r="P111" s="44">
        <v>673372536691</v>
      </c>
      <c r="Q111" s="6" t="s">
        <v>305</v>
      </c>
      <c r="R111" s="6" t="s">
        <v>35</v>
      </c>
      <c r="S111" s="6" t="s">
        <v>35</v>
      </c>
    </row>
    <row r="112" spans="2:19" x14ac:dyDescent="0.25">
      <c r="B112" s="8" t="s">
        <v>306</v>
      </c>
      <c r="C112" s="6" t="s">
        <v>36</v>
      </c>
      <c r="D112" s="6" t="s">
        <v>37</v>
      </c>
      <c r="E112" s="6" t="s">
        <v>32</v>
      </c>
      <c r="F112" s="6" t="s">
        <v>304</v>
      </c>
      <c r="G112" s="6" t="s">
        <v>307</v>
      </c>
      <c r="H112" s="6" t="s">
        <v>215</v>
      </c>
      <c r="I112" s="6" t="s">
        <v>35</v>
      </c>
      <c r="J112" s="6" t="s">
        <v>104</v>
      </c>
      <c r="K112" s="6" t="s">
        <v>308</v>
      </c>
      <c r="L112" s="6" t="s">
        <v>44</v>
      </c>
      <c r="M112" s="6" t="s">
        <v>31</v>
      </c>
      <c r="O112" s="8" t="str">
        <f t="shared" si="1"/>
        <v>eV-210416-0919-0002</v>
      </c>
      <c r="P112" s="44">
        <v>673372536707</v>
      </c>
      <c r="Q112" s="6" t="s">
        <v>308</v>
      </c>
      <c r="R112" s="6" t="s">
        <v>35</v>
      </c>
      <c r="S112" s="6" t="s">
        <v>35</v>
      </c>
    </row>
    <row r="113" spans="2:19" x14ac:dyDescent="0.25">
      <c r="B113" s="8" t="s">
        <v>309</v>
      </c>
      <c r="C113" s="6" t="s">
        <v>36</v>
      </c>
      <c r="D113" s="6" t="s">
        <v>37</v>
      </c>
      <c r="E113" s="6" t="s">
        <v>32</v>
      </c>
      <c r="F113" s="6" t="s">
        <v>310</v>
      </c>
      <c r="G113" s="6" t="s">
        <v>311</v>
      </c>
      <c r="H113" s="6" t="s">
        <v>215</v>
      </c>
      <c r="I113" s="6" t="s">
        <v>35</v>
      </c>
      <c r="J113" s="6" t="s">
        <v>104</v>
      </c>
      <c r="K113" s="6" t="s">
        <v>312</v>
      </c>
      <c r="L113" s="6" t="s">
        <v>51</v>
      </c>
      <c r="M113" s="6" t="s">
        <v>31</v>
      </c>
      <c r="O113" s="8" t="str">
        <f t="shared" si="1"/>
        <v>eV-210401-1733-0001</v>
      </c>
      <c r="P113" s="44">
        <v>673372534673</v>
      </c>
      <c r="Q113" s="6" t="s">
        <v>312</v>
      </c>
      <c r="R113" s="6" t="s">
        <v>35</v>
      </c>
      <c r="S113" s="6" t="s">
        <v>35</v>
      </c>
    </row>
    <row r="114" spans="2:19" x14ac:dyDescent="0.25">
      <c r="B114" s="8" t="s">
        <v>313</v>
      </c>
      <c r="C114" s="6" t="s">
        <v>36</v>
      </c>
      <c r="D114" s="6" t="s">
        <v>37</v>
      </c>
      <c r="E114" s="6" t="s">
        <v>32</v>
      </c>
      <c r="F114" s="6" t="s">
        <v>310</v>
      </c>
      <c r="G114" s="6" t="s">
        <v>314</v>
      </c>
      <c r="H114" s="6" t="s">
        <v>215</v>
      </c>
      <c r="I114" s="6" t="s">
        <v>35</v>
      </c>
      <c r="J114" s="6" t="s">
        <v>104</v>
      </c>
      <c r="K114" s="6" t="s">
        <v>315</v>
      </c>
      <c r="L114" s="6" t="s">
        <v>51</v>
      </c>
      <c r="M114" s="6" t="s">
        <v>31</v>
      </c>
      <c r="O114" s="8" t="str">
        <f t="shared" si="1"/>
        <v>eV-210401-1733-0002</v>
      </c>
      <c r="P114" s="44">
        <v>673372534680</v>
      </c>
      <c r="Q114" s="6" t="s">
        <v>315</v>
      </c>
      <c r="R114" s="6" t="s">
        <v>35</v>
      </c>
      <c r="S114" s="6" t="s">
        <v>35</v>
      </c>
    </row>
    <row r="115" spans="2:19" x14ac:dyDescent="0.25">
      <c r="B115" s="8" t="s">
        <v>316</v>
      </c>
      <c r="C115" s="6" t="s">
        <v>36</v>
      </c>
      <c r="D115" s="6" t="s">
        <v>37</v>
      </c>
      <c r="E115" s="6" t="s">
        <v>32</v>
      </c>
      <c r="F115" s="6" t="s">
        <v>310</v>
      </c>
      <c r="G115" s="6" t="s">
        <v>317</v>
      </c>
      <c r="H115" s="6" t="s">
        <v>215</v>
      </c>
      <c r="I115" s="6" t="s">
        <v>35</v>
      </c>
      <c r="J115" s="6" t="s">
        <v>104</v>
      </c>
      <c r="K115" s="6" t="s">
        <v>318</v>
      </c>
      <c r="L115" s="6" t="s">
        <v>51</v>
      </c>
      <c r="M115" s="6" t="s">
        <v>31</v>
      </c>
      <c r="O115" s="8" t="str">
        <f t="shared" si="1"/>
        <v>eV-210401-1733-0003</v>
      </c>
      <c r="P115" s="44">
        <v>673372534697</v>
      </c>
      <c r="Q115" s="6" t="s">
        <v>318</v>
      </c>
      <c r="R115" s="6" t="s">
        <v>35</v>
      </c>
      <c r="S115" s="6" t="s">
        <v>35</v>
      </c>
    </row>
    <row r="116" spans="2:19" x14ac:dyDescent="0.25">
      <c r="B116" s="8" t="s">
        <v>319</v>
      </c>
      <c r="C116" s="6" t="s">
        <v>36</v>
      </c>
      <c r="D116" s="6" t="s">
        <v>37</v>
      </c>
      <c r="E116" s="6" t="s">
        <v>32</v>
      </c>
      <c r="F116" s="6" t="s">
        <v>310</v>
      </c>
      <c r="G116" s="6" t="s">
        <v>320</v>
      </c>
      <c r="H116" s="6" t="s">
        <v>215</v>
      </c>
      <c r="I116" s="6" t="s">
        <v>35</v>
      </c>
      <c r="J116" s="6" t="s">
        <v>104</v>
      </c>
      <c r="K116" s="6" t="s">
        <v>321</v>
      </c>
      <c r="L116" s="6" t="s">
        <v>51</v>
      </c>
      <c r="M116" s="6" t="s">
        <v>31</v>
      </c>
      <c r="O116" s="8" t="str">
        <f t="shared" si="1"/>
        <v>eV-210401-1733-0004</v>
      </c>
      <c r="P116" s="44">
        <v>673372534703</v>
      </c>
      <c r="Q116" s="6" t="s">
        <v>321</v>
      </c>
      <c r="R116" s="6" t="s">
        <v>35</v>
      </c>
      <c r="S116" s="6" t="s">
        <v>35</v>
      </c>
    </row>
    <row r="117" spans="2:19" x14ac:dyDescent="0.25">
      <c r="B117" s="8" t="s">
        <v>322</v>
      </c>
      <c r="C117" s="6" t="s">
        <v>36</v>
      </c>
      <c r="D117" s="6" t="s">
        <v>37</v>
      </c>
      <c r="E117" s="6" t="s">
        <v>32</v>
      </c>
      <c r="F117" s="6" t="s">
        <v>2012</v>
      </c>
      <c r="G117" s="6" t="s">
        <v>80</v>
      </c>
      <c r="H117" s="6" t="s">
        <v>215</v>
      </c>
      <c r="I117" s="6" t="s">
        <v>35</v>
      </c>
      <c r="J117" s="6" t="s">
        <v>104</v>
      </c>
      <c r="K117" s="6" t="s">
        <v>323</v>
      </c>
      <c r="L117" s="6" t="s">
        <v>51</v>
      </c>
      <c r="M117" s="6" t="s">
        <v>31</v>
      </c>
      <c r="O117" s="8" t="str">
        <f t="shared" si="1"/>
        <v>eV-210414-0754-0001</v>
      </c>
      <c r="P117" s="44">
        <v>30673372119963</v>
      </c>
      <c r="Q117" s="6" t="s">
        <v>323</v>
      </c>
      <c r="R117" s="6" t="s">
        <v>35</v>
      </c>
      <c r="S117" s="6" t="s">
        <v>35</v>
      </c>
    </row>
    <row r="118" spans="2:19" x14ac:dyDescent="0.25">
      <c r="B118" s="8" t="s">
        <v>324</v>
      </c>
      <c r="C118" s="6" t="s">
        <v>36</v>
      </c>
      <c r="D118" s="6" t="s">
        <v>37</v>
      </c>
      <c r="E118" s="6" t="s">
        <v>32</v>
      </c>
      <c r="F118" s="6" t="s">
        <v>2012</v>
      </c>
      <c r="G118" s="6" t="s">
        <v>85</v>
      </c>
      <c r="H118" s="6" t="s">
        <v>215</v>
      </c>
      <c r="I118" s="6" t="s">
        <v>35</v>
      </c>
      <c r="J118" s="6" t="s">
        <v>104</v>
      </c>
      <c r="K118" s="6" t="s">
        <v>325</v>
      </c>
      <c r="L118" s="6" t="s">
        <v>51</v>
      </c>
      <c r="M118" s="6" t="s">
        <v>31</v>
      </c>
      <c r="O118" s="8" t="str">
        <f t="shared" si="1"/>
        <v>eV-210414-0754-0002</v>
      </c>
      <c r="P118" s="44">
        <v>30673372119970</v>
      </c>
      <c r="Q118" s="6" t="s">
        <v>325</v>
      </c>
      <c r="R118" s="6" t="s">
        <v>35</v>
      </c>
      <c r="S118" s="6" t="s">
        <v>35</v>
      </c>
    </row>
    <row r="119" spans="2:19" x14ac:dyDescent="0.25">
      <c r="B119" s="8" t="s">
        <v>326</v>
      </c>
      <c r="C119" s="6" t="s">
        <v>36</v>
      </c>
      <c r="D119" s="6" t="s">
        <v>37</v>
      </c>
      <c r="E119" s="6" t="s">
        <v>32</v>
      </c>
      <c r="F119" s="6" t="s">
        <v>2012</v>
      </c>
      <c r="G119" s="6" t="s">
        <v>38</v>
      </c>
      <c r="H119" s="6" t="s">
        <v>215</v>
      </c>
      <c r="I119" s="6" t="s">
        <v>35</v>
      </c>
      <c r="J119" s="6" t="s">
        <v>104</v>
      </c>
      <c r="K119" s="6" t="s">
        <v>327</v>
      </c>
      <c r="L119" s="6" t="s">
        <v>51</v>
      </c>
      <c r="M119" s="6" t="s">
        <v>31</v>
      </c>
      <c r="O119" s="8" t="str">
        <f t="shared" si="1"/>
        <v>eV-210414-0754-0003</v>
      </c>
      <c r="P119" s="44">
        <v>30673372119987</v>
      </c>
      <c r="Q119" s="6" t="s">
        <v>327</v>
      </c>
      <c r="R119" s="6" t="s">
        <v>35</v>
      </c>
      <c r="S119" s="6" t="s">
        <v>35</v>
      </c>
    </row>
    <row r="120" spans="2:19" x14ac:dyDescent="0.25">
      <c r="B120" s="8" t="s">
        <v>328</v>
      </c>
      <c r="C120" s="6" t="s">
        <v>36</v>
      </c>
      <c r="D120" s="6" t="s">
        <v>37</v>
      </c>
      <c r="E120" s="6" t="s">
        <v>32</v>
      </c>
      <c r="F120" s="6" t="s">
        <v>2012</v>
      </c>
      <c r="G120" s="6" t="s">
        <v>39</v>
      </c>
      <c r="H120" s="6" t="s">
        <v>215</v>
      </c>
      <c r="I120" s="6" t="s">
        <v>35</v>
      </c>
      <c r="J120" s="6" t="s">
        <v>104</v>
      </c>
      <c r="K120" s="6" t="s">
        <v>329</v>
      </c>
      <c r="L120" s="6" t="s">
        <v>51</v>
      </c>
      <c r="M120" s="6" t="s">
        <v>31</v>
      </c>
      <c r="O120" s="8" t="str">
        <f t="shared" si="1"/>
        <v>eV-210414-0754-0004</v>
      </c>
      <c r="P120" s="44">
        <v>673372198042</v>
      </c>
      <c r="Q120" s="6" t="s">
        <v>329</v>
      </c>
      <c r="R120" s="6" t="s">
        <v>35</v>
      </c>
      <c r="S120" s="6" t="s">
        <v>35</v>
      </c>
    </row>
    <row r="121" spans="2:19" x14ac:dyDescent="0.25">
      <c r="B121" s="8" t="s">
        <v>330</v>
      </c>
      <c r="C121" s="6" t="s">
        <v>36</v>
      </c>
      <c r="D121" s="6" t="s">
        <v>37</v>
      </c>
      <c r="E121" s="6" t="s">
        <v>32</v>
      </c>
      <c r="F121" s="6" t="s">
        <v>2012</v>
      </c>
      <c r="G121" s="6" t="s">
        <v>92</v>
      </c>
      <c r="H121" s="6" t="s">
        <v>215</v>
      </c>
      <c r="I121" s="6" t="s">
        <v>35</v>
      </c>
      <c r="J121" s="6" t="s">
        <v>104</v>
      </c>
      <c r="K121" s="6" t="s">
        <v>331</v>
      </c>
      <c r="L121" s="6" t="s">
        <v>51</v>
      </c>
      <c r="M121" s="6" t="s">
        <v>31</v>
      </c>
      <c r="O121" s="8" t="str">
        <f t="shared" si="1"/>
        <v>eV-210414-0754-0005</v>
      </c>
      <c r="P121" s="44">
        <v>673372198059</v>
      </c>
      <c r="Q121" s="6" t="s">
        <v>331</v>
      </c>
      <c r="R121" s="6" t="s">
        <v>35</v>
      </c>
      <c r="S121" s="6" t="s">
        <v>35</v>
      </c>
    </row>
    <row r="122" spans="2:19" x14ac:dyDescent="0.25">
      <c r="B122" s="8" t="s">
        <v>332</v>
      </c>
      <c r="C122" s="6" t="s">
        <v>36</v>
      </c>
      <c r="D122" s="6" t="s">
        <v>37</v>
      </c>
      <c r="E122" s="6" t="s">
        <v>32</v>
      </c>
      <c r="F122" s="6" t="s">
        <v>2012</v>
      </c>
      <c r="G122" s="6" t="s">
        <v>95</v>
      </c>
      <c r="H122" s="6" t="s">
        <v>215</v>
      </c>
      <c r="I122" s="6" t="s">
        <v>35</v>
      </c>
      <c r="J122" s="6" t="s">
        <v>104</v>
      </c>
      <c r="K122" s="6" t="s">
        <v>333</v>
      </c>
      <c r="L122" s="6" t="s">
        <v>51</v>
      </c>
      <c r="M122" s="6" t="s">
        <v>31</v>
      </c>
      <c r="O122" s="8" t="str">
        <f t="shared" si="1"/>
        <v>eV-210414-0754-0006</v>
      </c>
      <c r="P122" s="44">
        <v>673372198066</v>
      </c>
      <c r="Q122" s="6" t="s">
        <v>333</v>
      </c>
      <c r="R122" s="6" t="s">
        <v>35</v>
      </c>
      <c r="S122" s="6" t="s">
        <v>35</v>
      </c>
    </row>
    <row r="123" spans="2:19" x14ac:dyDescent="0.25">
      <c r="B123" s="8" t="s">
        <v>334</v>
      </c>
      <c r="C123" s="6" t="s">
        <v>36</v>
      </c>
      <c r="D123" s="6" t="s">
        <v>37</v>
      </c>
      <c r="E123" s="6" t="s">
        <v>32</v>
      </c>
      <c r="F123" s="6" t="s">
        <v>2379</v>
      </c>
      <c r="G123" s="6" t="s">
        <v>335</v>
      </c>
      <c r="H123" s="6" t="s">
        <v>215</v>
      </c>
      <c r="I123" s="6" t="s">
        <v>35</v>
      </c>
      <c r="J123" s="6" t="s">
        <v>104</v>
      </c>
      <c r="K123" s="6" t="s">
        <v>336</v>
      </c>
      <c r="L123" s="6" t="s">
        <v>51</v>
      </c>
      <c r="M123" s="6" t="s">
        <v>31</v>
      </c>
      <c r="O123" s="8" t="str">
        <f t="shared" si="1"/>
        <v>eV-210402-0909-001</v>
      </c>
      <c r="P123" s="44">
        <v>30673372188860</v>
      </c>
      <c r="Q123" s="6" t="s">
        <v>336</v>
      </c>
      <c r="R123" s="6" t="s">
        <v>35</v>
      </c>
      <c r="S123" s="6" t="s">
        <v>35</v>
      </c>
    </row>
    <row r="124" spans="2:19" x14ac:dyDescent="0.25">
      <c r="B124" s="8" t="s">
        <v>337</v>
      </c>
      <c r="C124" s="6" t="s">
        <v>36</v>
      </c>
      <c r="D124" s="6" t="s">
        <v>37</v>
      </c>
      <c r="E124" s="6" t="s">
        <v>32</v>
      </c>
      <c r="F124" s="6" t="s">
        <v>2379</v>
      </c>
      <c r="G124" s="6" t="s">
        <v>338</v>
      </c>
      <c r="H124" s="6" t="s">
        <v>215</v>
      </c>
      <c r="I124" s="6" t="s">
        <v>35</v>
      </c>
      <c r="J124" s="6" t="s">
        <v>104</v>
      </c>
      <c r="K124" s="6" t="s">
        <v>339</v>
      </c>
      <c r="L124" s="6" t="s">
        <v>51</v>
      </c>
      <c r="M124" s="6" t="s">
        <v>31</v>
      </c>
      <c r="O124" s="8" t="str">
        <f t="shared" si="1"/>
        <v>eV-210402-0909-002</v>
      </c>
      <c r="P124" s="44">
        <v>30673372121041</v>
      </c>
      <c r="Q124" s="6" t="s">
        <v>339</v>
      </c>
      <c r="R124" s="6" t="s">
        <v>35</v>
      </c>
      <c r="S124" s="6" t="s">
        <v>35</v>
      </c>
    </row>
    <row r="125" spans="2:19" x14ac:dyDescent="0.25">
      <c r="B125" s="8" t="s">
        <v>340</v>
      </c>
      <c r="C125" s="6" t="s">
        <v>36</v>
      </c>
      <c r="D125" s="6" t="s">
        <v>37</v>
      </c>
      <c r="E125" s="6" t="s">
        <v>32</v>
      </c>
      <c r="F125" s="6" t="s">
        <v>2379</v>
      </c>
      <c r="G125" s="6" t="s">
        <v>341</v>
      </c>
      <c r="H125" s="6" t="s">
        <v>215</v>
      </c>
      <c r="I125" s="6" t="s">
        <v>35</v>
      </c>
      <c r="J125" s="6" t="s">
        <v>104</v>
      </c>
      <c r="K125" s="6" t="s">
        <v>342</v>
      </c>
      <c r="L125" s="6" t="s">
        <v>51</v>
      </c>
      <c r="M125" s="6" t="s">
        <v>31</v>
      </c>
      <c r="O125" s="8" t="str">
        <f t="shared" si="1"/>
        <v>eV-210402-0909-003</v>
      </c>
      <c r="P125" s="44">
        <v>30673372121058</v>
      </c>
      <c r="Q125" s="6" t="s">
        <v>342</v>
      </c>
      <c r="R125" s="6" t="s">
        <v>35</v>
      </c>
      <c r="S125" s="6" t="s">
        <v>35</v>
      </c>
    </row>
    <row r="126" spans="2:19" x14ac:dyDescent="0.25">
      <c r="B126" s="8" t="s">
        <v>343</v>
      </c>
      <c r="C126" s="6" t="s">
        <v>36</v>
      </c>
      <c r="D126" s="6" t="s">
        <v>37</v>
      </c>
      <c r="E126" s="6" t="s">
        <v>32</v>
      </c>
      <c r="F126" s="6" t="s">
        <v>2379</v>
      </c>
      <c r="G126" s="6" t="s">
        <v>344</v>
      </c>
      <c r="H126" s="6" t="s">
        <v>215</v>
      </c>
      <c r="I126" s="6" t="s">
        <v>35</v>
      </c>
      <c r="J126" s="6" t="s">
        <v>104</v>
      </c>
      <c r="K126" s="6" t="s">
        <v>345</v>
      </c>
      <c r="L126" s="6" t="s">
        <v>51</v>
      </c>
      <c r="M126" s="6" t="s">
        <v>31</v>
      </c>
      <c r="O126" s="8" t="str">
        <f t="shared" si="1"/>
        <v>eV-210402-0909-004</v>
      </c>
      <c r="P126" s="44">
        <v>30673372121034</v>
      </c>
      <c r="Q126" s="6" t="s">
        <v>345</v>
      </c>
      <c r="R126" s="6" t="s">
        <v>35</v>
      </c>
      <c r="S126" s="6" t="s">
        <v>35</v>
      </c>
    </row>
    <row r="127" spans="2:19" x14ac:dyDescent="0.25">
      <c r="B127" s="8" t="s">
        <v>346</v>
      </c>
      <c r="C127" s="6" t="s">
        <v>36</v>
      </c>
      <c r="D127" s="6" t="s">
        <v>37</v>
      </c>
      <c r="E127" s="6" t="s">
        <v>32</v>
      </c>
      <c r="F127" s="6" t="s">
        <v>2379</v>
      </c>
      <c r="G127" s="6" t="s">
        <v>347</v>
      </c>
      <c r="H127" s="6" t="s">
        <v>215</v>
      </c>
      <c r="I127" s="6" t="s">
        <v>35</v>
      </c>
      <c r="J127" s="6" t="s">
        <v>104</v>
      </c>
      <c r="K127" s="6" t="s">
        <v>348</v>
      </c>
      <c r="L127" s="6" t="s">
        <v>51</v>
      </c>
      <c r="M127" s="6" t="s">
        <v>31</v>
      </c>
      <c r="O127" s="8" t="str">
        <f t="shared" si="1"/>
        <v>eV-210402-0909-005</v>
      </c>
      <c r="P127" s="44">
        <v>30673372188877</v>
      </c>
      <c r="Q127" s="6" t="s">
        <v>348</v>
      </c>
      <c r="R127" s="6" t="s">
        <v>35</v>
      </c>
      <c r="S127" s="6" t="s">
        <v>35</v>
      </c>
    </row>
    <row r="128" spans="2:19" x14ac:dyDescent="0.25">
      <c r="B128" s="8" t="s">
        <v>349</v>
      </c>
      <c r="C128" s="6" t="s">
        <v>36</v>
      </c>
      <c r="D128" s="8" t="s">
        <v>37</v>
      </c>
      <c r="E128" s="6" t="s">
        <v>32</v>
      </c>
      <c r="F128" s="6" t="s">
        <v>2379</v>
      </c>
      <c r="G128" s="8" t="s">
        <v>350</v>
      </c>
      <c r="H128" s="8" t="s">
        <v>215</v>
      </c>
      <c r="I128" s="22" t="s">
        <v>35</v>
      </c>
      <c r="J128" s="8" t="s">
        <v>104</v>
      </c>
      <c r="K128" s="6" t="s">
        <v>351</v>
      </c>
      <c r="L128" s="6" t="s">
        <v>51</v>
      </c>
      <c r="M128" s="6" t="s">
        <v>31</v>
      </c>
      <c r="O128" s="8" t="str">
        <f t="shared" si="1"/>
        <v>eV-210402-0909-006</v>
      </c>
      <c r="P128" s="43">
        <v>30673372656925</v>
      </c>
      <c r="Q128" s="8" t="s">
        <v>351</v>
      </c>
      <c r="R128" s="8" t="s">
        <v>35</v>
      </c>
      <c r="S128" s="8" t="s">
        <v>35</v>
      </c>
    </row>
    <row r="129" spans="2:19" x14ac:dyDescent="0.25">
      <c r="B129" s="8" t="s">
        <v>352</v>
      </c>
      <c r="C129" s="6" t="s">
        <v>36</v>
      </c>
      <c r="D129" s="8" t="s">
        <v>37</v>
      </c>
      <c r="E129" s="6" t="s">
        <v>32</v>
      </c>
      <c r="F129" s="6" t="s">
        <v>2379</v>
      </c>
      <c r="G129" s="8" t="s">
        <v>353</v>
      </c>
      <c r="H129" s="8" t="s">
        <v>215</v>
      </c>
      <c r="I129" s="22" t="s">
        <v>35</v>
      </c>
      <c r="J129" s="8" t="s">
        <v>104</v>
      </c>
      <c r="K129" s="6" t="s">
        <v>354</v>
      </c>
      <c r="L129" s="6" t="s">
        <v>51</v>
      </c>
      <c r="M129" s="6" t="s">
        <v>31</v>
      </c>
      <c r="O129" s="8" t="str">
        <f t="shared" si="1"/>
        <v>eV-210402-0909-007</v>
      </c>
      <c r="P129" s="44">
        <v>30673372656871</v>
      </c>
      <c r="Q129" s="6" t="s">
        <v>354</v>
      </c>
      <c r="R129" s="6" t="s">
        <v>35</v>
      </c>
      <c r="S129" s="6" t="s">
        <v>35</v>
      </c>
    </row>
    <row r="130" spans="2:19" x14ac:dyDescent="0.25">
      <c r="B130" s="8" t="s">
        <v>355</v>
      </c>
      <c r="C130" s="6" t="s">
        <v>36</v>
      </c>
      <c r="D130" s="8" t="s">
        <v>37</v>
      </c>
      <c r="E130" s="6" t="s">
        <v>32</v>
      </c>
      <c r="F130" s="6" t="s">
        <v>2379</v>
      </c>
      <c r="G130" s="8" t="s">
        <v>356</v>
      </c>
      <c r="H130" s="8" t="s">
        <v>215</v>
      </c>
      <c r="I130" s="22" t="s">
        <v>35</v>
      </c>
      <c r="J130" s="8" t="s">
        <v>104</v>
      </c>
      <c r="K130" s="6" t="s">
        <v>357</v>
      </c>
      <c r="L130" s="6" t="s">
        <v>51</v>
      </c>
      <c r="M130" s="6" t="s">
        <v>31</v>
      </c>
      <c r="O130" s="8" t="str">
        <f t="shared" si="1"/>
        <v>eV-210402-0909-008</v>
      </c>
      <c r="P130" s="44">
        <v>30673372121010</v>
      </c>
      <c r="Q130" s="6" t="s">
        <v>357</v>
      </c>
      <c r="R130" s="6" t="s">
        <v>35</v>
      </c>
      <c r="S130" s="6" t="s">
        <v>35</v>
      </c>
    </row>
    <row r="131" spans="2:19" x14ac:dyDescent="0.25">
      <c r="B131" s="8" t="s">
        <v>358</v>
      </c>
      <c r="C131" s="6" t="s">
        <v>36</v>
      </c>
      <c r="D131" s="8" t="s">
        <v>37</v>
      </c>
      <c r="E131" s="6" t="s">
        <v>32</v>
      </c>
      <c r="F131" s="6" t="s">
        <v>2379</v>
      </c>
      <c r="G131" s="8" t="s">
        <v>359</v>
      </c>
      <c r="H131" s="8" t="s">
        <v>215</v>
      </c>
      <c r="I131" s="22" t="s">
        <v>35</v>
      </c>
      <c r="J131" s="8" t="s">
        <v>104</v>
      </c>
      <c r="K131" s="8" t="s">
        <v>360</v>
      </c>
      <c r="L131" s="6" t="s">
        <v>51</v>
      </c>
      <c r="M131" s="6" t="s">
        <v>31</v>
      </c>
      <c r="O131" s="8" t="str">
        <f t="shared" si="1"/>
        <v>eV-210402-0909-009</v>
      </c>
      <c r="P131" s="44">
        <v>30673372121003</v>
      </c>
      <c r="Q131" s="6" t="s">
        <v>360</v>
      </c>
      <c r="R131" s="6" t="s">
        <v>35</v>
      </c>
      <c r="S131" s="6" t="s">
        <v>35</v>
      </c>
    </row>
    <row r="132" spans="2:19" x14ac:dyDescent="0.25">
      <c r="B132" s="8" t="s">
        <v>361</v>
      </c>
      <c r="C132" s="6" t="s">
        <v>36</v>
      </c>
      <c r="D132" s="8" t="s">
        <v>37</v>
      </c>
      <c r="E132" s="6" t="s">
        <v>32</v>
      </c>
      <c r="F132" s="6" t="s">
        <v>2379</v>
      </c>
      <c r="G132" s="8" t="s">
        <v>362</v>
      </c>
      <c r="H132" s="8" t="s">
        <v>215</v>
      </c>
      <c r="I132" s="22" t="s">
        <v>35</v>
      </c>
      <c r="J132" s="8" t="s">
        <v>104</v>
      </c>
      <c r="K132" s="8" t="s">
        <v>363</v>
      </c>
      <c r="L132" s="6" t="s">
        <v>51</v>
      </c>
      <c r="M132" s="6" t="s">
        <v>31</v>
      </c>
      <c r="O132" s="8" t="str">
        <f t="shared" si="1"/>
        <v>eV-210402-0909-010</v>
      </c>
      <c r="P132" s="44">
        <v>673372656955</v>
      </c>
      <c r="Q132" s="6" t="s">
        <v>363</v>
      </c>
      <c r="R132" s="6" t="s">
        <v>35</v>
      </c>
      <c r="S132" s="6" t="s">
        <v>35</v>
      </c>
    </row>
    <row r="133" spans="2:19" x14ac:dyDescent="0.25">
      <c r="B133" s="8" t="s">
        <v>364</v>
      </c>
      <c r="C133" s="6" t="s">
        <v>36</v>
      </c>
      <c r="D133" s="8" t="s">
        <v>37</v>
      </c>
      <c r="E133" s="6" t="s">
        <v>32</v>
      </c>
      <c r="F133" s="6" t="s">
        <v>2379</v>
      </c>
      <c r="G133" s="8" t="s">
        <v>365</v>
      </c>
      <c r="H133" s="8" t="s">
        <v>215</v>
      </c>
      <c r="I133" s="22" t="s">
        <v>35</v>
      </c>
      <c r="J133" s="8" t="s">
        <v>104</v>
      </c>
      <c r="K133" s="8" t="s">
        <v>366</v>
      </c>
      <c r="L133" s="6" t="s">
        <v>51</v>
      </c>
      <c r="M133" s="6" t="s">
        <v>31</v>
      </c>
      <c r="O133" s="8" t="str">
        <f t="shared" si="1"/>
        <v>eV-210402-0909-011</v>
      </c>
      <c r="P133" s="44">
        <v>30673372120983</v>
      </c>
      <c r="Q133" s="6" t="s">
        <v>366</v>
      </c>
      <c r="R133" s="6" t="s">
        <v>35</v>
      </c>
      <c r="S133" s="6" t="s">
        <v>35</v>
      </c>
    </row>
    <row r="134" spans="2:19" x14ac:dyDescent="0.25">
      <c r="B134" s="8" t="s">
        <v>367</v>
      </c>
      <c r="C134" s="6" t="s">
        <v>36</v>
      </c>
      <c r="D134" s="8" t="s">
        <v>37</v>
      </c>
      <c r="E134" s="6" t="s">
        <v>32</v>
      </c>
      <c r="F134" s="6" t="s">
        <v>2379</v>
      </c>
      <c r="G134" s="8" t="s">
        <v>368</v>
      </c>
      <c r="H134" s="8" t="s">
        <v>215</v>
      </c>
      <c r="I134" s="22" t="s">
        <v>35</v>
      </c>
      <c r="J134" s="8" t="s">
        <v>104</v>
      </c>
      <c r="K134" s="6" t="s">
        <v>369</v>
      </c>
      <c r="L134" s="6" t="s">
        <v>51</v>
      </c>
      <c r="M134" s="6" t="s">
        <v>31</v>
      </c>
      <c r="O134" s="8" t="str">
        <f t="shared" si="1"/>
        <v>eV-210402-0909-012</v>
      </c>
      <c r="P134" s="44">
        <v>30673372120990</v>
      </c>
      <c r="Q134" s="6" t="s">
        <v>369</v>
      </c>
      <c r="R134" s="6" t="s">
        <v>35</v>
      </c>
      <c r="S134" s="6" t="s">
        <v>35</v>
      </c>
    </row>
    <row r="135" spans="2:19" x14ac:dyDescent="0.25">
      <c r="B135" s="8" t="s">
        <v>370</v>
      </c>
      <c r="C135" s="6" t="s">
        <v>36</v>
      </c>
      <c r="D135" s="8" t="s">
        <v>37</v>
      </c>
      <c r="E135" s="6" t="s">
        <v>32</v>
      </c>
      <c r="F135" s="6" t="s">
        <v>2379</v>
      </c>
      <c r="G135" s="8" t="s">
        <v>371</v>
      </c>
      <c r="H135" s="8" t="s">
        <v>215</v>
      </c>
      <c r="I135" s="22" t="s">
        <v>35</v>
      </c>
      <c r="J135" s="8" t="s">
        <v>104</v>
      </c>
      <c r="K135" s="6" t="s">
        <v>372</v>
      </c>
      <c r="L135" s="6" t="s">
        <v>51</v>
      </c>
      <c r="M135" s="6" t="s">
        <v>31</v>
      </c>
      <c r="O135" s="8" t="str">
        <f t="shared" ref="O135:O198" si="2">IF(B135="","",B135)</f>
        <v>eV-210402-0909-013</v>
      </c>
      <c r="P135" s="44">
        <v>673372656887</v>
      </c>
      <c r="Q135" s="6" t="s">
        <v>372</v>
      </c>
      <c r="R135" s="6" t="s">
        <v>35</v>
      </c>
      <c r="S135" s="6" t="s">
        <v>35</v>
      </c>
    </row>
    <row r="136" spans="2:19" x14ac:dyDescent="0.25">
      <c r="B136" s="8" t="s">
        <v>373</v>
      </c>
      <c r="C136" s="6" t="s">
        <v>36</v>
      </c>
      <c r="D136" s="8" t="s">
        <v>37</v>
      </c>
      <c r="E136" s="6" t="s">
        <v>32</v>
      </c>
      <c r="F136" s="6" t="s">
        <v>2379</v>
      </c>
      <c r="G136" s="8" t="s">
        <v>374</v>
      </c>
      <c r="H136" s="8" t="s">
        <v>215</v>
      </c>
      <c r="I136" s="22" t="s">
        <v>35</v>
      </c>
      <c r="J136" s="8" t="s">
        <v>104</v>
      </c>
      <c r="K136" s="6" t="s">
        <v>375</v>
      </c>
      <c r="L136" s="6" t="s">
        <v>51</v>
      </c>
      <c r="M136" s="6" t="s">
        <v>31</v>
      </c>
      <c r="O136" s="8" t="str">
        <f t="shared" si="2"/>
        <v>eV-210402-0909-014</v>
      </c>
      <c r="P136" s="44">
        <v>673372656917</v>
      </c>
      <c r="Q136" s="6" t="s">
        <v>375</v>
      </c>
      <c r="R136" s="6" t="s">
        <v>35</v>
      </c>
      <c r="S136" s="6" t="s">
        <v>35</v>
      </c>
    </row>
    <row r="137" spans="2:19" x14ac:dyDescent="0.25">
      <c r="B137" s="8" t="s">
        <v>376</v>
      </c>
      <c r="C137" s="6" t="s">
        <v>36</v>
      </c>
      <c r="D137" s="8" t="s">
        <v>37</v>
      </c>
      <c r="E137" s="6" t="s">
        <v>32</v>
      </c>
      <c r="F137" s="6" t="s">
        <v>2379</v>
      </c>
      <c r="G137" s="8" t="s">
        <v>377</v>
      </c>
      <c r="H137" s="8" t="s">
        <v>215</v>
      </c>
      <c r="I137" s="22" t="s">
        <v>35</v>
      </c>
      <c r="J137" s="8" t="s">
        <v>104</v>
      </c>
      <c r="K137" s="6" t="s">
        <v>378</v>
      </c>
      <c r="L137" s="6" t="s">
        <v>51</v>
      </c>
      <c r="M137" s="6" t="s">
        <v>31</v>
      </c>
      <c r="O137" s="8" t="str">
        <f t="shared" si="2"/>
        <v>eV-210402-0909-015</v>
      </c>
      <c r="P137" s="44">
        <v>673372656894</v>
      </c>
      <c r="Q137" s="6" t="s">
        <v>378</v>
      </c>
      <c r="R137" s="6" t="s">
        <v>35</v>
      </c>
      <c r="S137" s="6" t="s">
        <v>35</v>
      </c>
    </row>
    <row r="138" spans="2:19" x14ac:dyDescent="0.25">
      <c r="B138" s="8" t="s">
        <v>379</v>
      </c>
      <c r="C138" s="6" t="s">
        <v>36</v>
      </c>
      <c r="D138" s="8" t="s">
        <v>37</v>
      </c>
      <c r="E138" s="6" t="s">
        <v>32</v>
      </c>
      <c r="F138" s="6" t="s">
        <v>2379</v>
      </c>
      <c r="G138" s="8" t="s">
        <v>380</v>
      </c>
      <c r="H138" s="8" t="s">
        <v>215</v>
      </c>
      <c r="I138" s="22" t="s">
        <v>35</v>
      </c>
      <c r="J138" s="8" t="s">
        <v>104</v>
      </c>
      <c r="K138" s="6" t="s">
        <v>381</v>
      </c>
      <c r="L138" s="6" t="s">
        <v>51</v>
      </c>
      <c r="M138" s="6" t="s">
        <v>31</v>
      </c>
      <c r="O138" s="8" t="str">
        <f t="shared" si="2"/>
        <v>eV-210402-0909-016</v>
      </c>
      <c r="P138" s="44">
        <v>673372656900</v>
      </c>
      <c r="Q138" s="6" t="s">
        <v>381</v>
      </c>
      <c r="R138" s="6" t="s">
        <v>35</v>
      </c>
      <c r="S138" s="6" t="s">
        <v>35</v>
      </c>
    </row>
    <row r="139" spans="2:19" x14ac:dyDescent="0.25">
      <c r="B139" s="8" t="s">
        <v>382</v>
      </c>
      <c r="C139" s="6" t="s">
        <v>36</v>
      </c>
      <c r="D139" s="6" t="s">
        <v>37</v>
      </c>
      <c r="E139" s="6" t="s">
        <v>32</v>
      </c>
      <c r="F139" s="6" t="s">
        <v>2379</v>
      </c>
      <c r="G139" s="6" t="s">
        <v>383</v>
      </c>
      <c r="H139" s="6" t="s">
        <v>215</v>
      </c>
      <c r="I139" s="6" t="s">
        <v>35</v>
      </c>
      <c r="J139" s="6" t="s">
        <v>104</v>
      </c>
      <c r="K139" s="6" t="s">
        <v>384</v>
      </c>
      <c r="L139" s="6" t="s">
        <v>51</v>
      </c>
      <c r="M139" s="6" t="s">
        <v>31</v>
      </c>
      <c r="O139" s="8" t="str">
        <f t="shared" si="2"/>
        <v>eV-210402-0909-017</v>
      </c>
      <c r="P139" s="44">
        <v>673372129664</v>
      </c>
      <c r="Q139" s="6" t="s">
        <v>384</v>
      </c>
      <c r="R139" s="6" t="s">
        <v>35</v>
      </c>
      <c r="S139" s="6" t="s">
        <v>35</v>
      </c>
    </row>
    <row r="140" spans="2:19" x14ac:dyDescent="0.25">
      <c r="B140" s="8" t="s">
        <v>385</v>
      </c>
      <c r="C140" s="6" t="s">
        <v>36</v>
      </c>
      <c r="D140" s="6" t="s">
        <v>37</v>
      </c>
      <c r="E140" s="6" t="s">
        <v>32</v>
      </c>
      <c r="F140" s="6" t="s">
        <v>2379</v>
      </c>
      <c r="G140" s="6" t="s">
        <v>386</v>
      </c>
      <c r="H140" s="6" t="s">
        <v>215</v>
      </c>
      <c r="I140" s="6" t="s">
        <v>35</v>
      </c>
      <c r="J140" s="6" t="s">
        <v>104</v>
      </c>
      <c r="K140" s="6" t="s">
        <v>387</v>
      </c>
      <c r="L140" s="6" t="s">
        <v>51</v>
      </c>
      <c r="M140" s="6" t="s">
        <v>31</v>
      </c>
      <c r="O140" s="8" t="str">
        <f t="shared" si="2"/>
        <v>eV-210402-0909-018</v>
      </c>
      <c r="P140" s="44">
        <v>673372129589</v>
      </c>
      <c r="Q140" s="6" t="s">
        <v>387</v>
      </c>
      <c r="R140" s="6" t="s">
        <v>35</v>
      </c>
      <c r="S140" s="6" t="s">
        <v>35</v>
      </c>
    </row>
    <row r="141" spans="2:19" x14ac:dyDescent="0.25">
      <c r="B141" s="8" t="s">
        <v>388</v>
      </c>
      <c r="C141" s="6" t="s">
        <v>36</v>
      </c>
      <c r="D141" s="6" t="s">
        <v>37</v>
      </c>
      <c r="E141" s="6" t="s">
        <v>32</v>
      </c>
      <c r="F141" s="6" t="s">
        <v>2379</v>
      </c>
      <c r="G141" s="6" t="s">
        <v>389</v>
      </c>
      <c r="H141" s="6" t="s">
        <v>215</v>
      </c>
      <c r="I141" s="6" t="s">
        <v>35</v>
      </c>
      <c r="J141" s="6" t="s">
        <v>104</v>
      </c>
      <c r="K141" s="6" t="s">
        <v>390</v>
      </c>
      <c r="L141" s="6" t="s">
        <v>51</v>
      </c>
      <c r="M141" s="6" t="s">
        <v>31</v>
      </c>
      <c r="O141" s="8" t="str">
        <f t="shared" si="2"/>
        <v>eV-210402-0909-019</v>
      </c>
      <c r="P141" s="44">
        <v>673372313674</v>
      </c>
      <c r="Q141" s="6" t="s">
        <v>390</v>
      </c>
      <c r="R141" s="6" t="s">
        <v>35</v>
      </c>
      <c r="S141" s="6" t="s">
        <v>35</v>
      </c>
    </row>
    <row r="142" spans="2:19" x14ac:dyDescent="0.25">
      <c r="B142" s="8" t="s">
        <v>391</v>
      </c>
      <c r="C142" s="6" t="s">
        <v>36</v>
      </c>
      <c r="D142" s="6" t="s">
        <v>37</v>
      </c>
      <c r="E142" s="6" t="s">
        <v>32</v>
      </c>
      <c r="F142" s="6" t="s">
        <v>2379</v>
      </c>
      <c r="G142" s="6" t="s">
        <v>392</v>
      </c>
      <c r="H142" s="6" t="s">
        <v>215</v>
      </c>
      <c r="I142" s="6" t="s">
        <v>35</v>
      </c>
      <c r="J142" s="6" t="s">
        <v>104</v>
      </c>
      <c r="K142" s="6" t="s">
        <v>393</v>
      </c>
      <c r="L142" s="6" t="s">
        <v>51</v>
      </c>
      <c r="M142" s="6" t="s">
        <v>31</v>
      </c>
      <c r="O142" s="8" t="str">
        <f t="shared" si="2"/>
        <v>eV-210402-0909-020</v>
      </c>
      <c r="P142" s="44">
        <v>673372129527</v>
      </c>
      <c r="Q142" s="6" t="s">
        <v>393</v>
      </c>
      <c r="R142" s="6" t="s">
        <v>35</v>
      </c>
      <c r="S142" s="6" t="s">
        <v>35</v>
      </c>
    </row>
    <row r="143" spans="2:19" x14ac:dyDescent="0.25">
      <c r="B143" s="8" t="s">
        <v>394</v>
      </c>
      <c r="C143" s="6" t="s">
        <v>36</v>
      </c>
      <c r="D143" s="6" t="s">
        <v>37</v>
      </c>
      <c r="E143" s="6" t="s">
        <v>32</v>
      </c>
      <c r="F143" s="6" t="s">
        <v>2379</v>
      </c>
      <c r="G143" s="6" t="s">
        <v>395</v>
      </c>
      <c r="H143" s="6" t="s">
        <v>215</v>
      </c>
      <c r="I143" s="6" t="s">
        <v>35</v>
      </c>
      <c r="J143" s="6" t="s">
        <v>104</v>
      </c>
      <c r="K143" s="6" t="s">
        <v>396</v>
      </c>
      <c r="L143" s="6" t="s">
        <v>51</v>
      </c>
      <c r="M143" s="6" t="s">
        <v>31</v>
      </c>
      <c r="O143" s="8" t="str">
        <f t="shared" si="2"/>
        <v>eV-210402-0909-021</v>
      </c>
      <c r="P143" s="44">
        <v>673372129541</v>
      </c>
      <c r="Q143" s="6" t="s">
        <v>396</v>
      </c>
      <c r="R143" s="6" t="s">
        <v>35</v>
      </c>
      <c r="S143" s="6" t="s">
        <v>35</v>
      </c>
    </row>
    <row r="144" spans="2:19" x14ac:dyDescent="0.25">
      <c r="B144" s="8" t="s">
        <v>397</v>
      </c>
      <c r="C144" s="6" t="s">
        <v>36</v>
      </c>
      <c r="D144" s="6" t="s">
        <v>37</v>
      </c>
      <c r="E144" s="6" t="s">
        <v>32</v>
      </c>
      <c r="F144" s="6" t="s">
        <v>2379</v>
      </c>
      <c r="G144" s="6" t="s">
        <v>398</v>
      </c>
      <c r="H144" s="6" t="s">
        <v>215</v>
      </c>
      <c r="I144" s="6" t="s">
        <v>35</v>
      </c>
      <c r="J144" s="6" t="s">
        <v>104</v>
      </c>
      <c r="K144" s="6" t="s">
        <v>399</v>
      </c>
      <c r="L144" s="6" t="s">
        <v>51</v>
      </c>
      <c r="M144" s="6" t="s">
        <v>31</v>
      </c>
      <c r="O144" s="8" t="str">
        <f t="shared" si="2"/>
        <v>eV-210402-0909-022</v>
      </c>
      <c r="P144" s="44">
        <v>673372656948</v>
      </c>
      <c r="Q144" s="6" t="s">
        <v>399</v>
      </c>
      <c r="R144" s="6" t="s">
        <v>35</v>
      </c>
      <c r="S144" s="6" t="s">
        <v>35</v>
      </c>
    </row>
    <row r="145" spans="2:19" x14ac:dyDescent="0.25">
      <c r="B145" s="8" t="s">
        <v>400</v>
      </c>
      <c r="C145" s="6" t="s">
        <v>36</v>
      </c>
      <c r="D145" s="6" t="s">
        <v>37</v>
      </c>
      <c r="E145" s="6" t="s">
        <v>32</v>
      </c>
      <c r="F145" s="6" t="s">
        <v>2379</v>
      </c>
      <c r="G145" s="6" t="s">
        <v>401</v>
      </c>
      <c r="H145" s="6" t="s">
        <v>215</v>
      </c>
      <c r="I145" s="6" t="s">
        <v>35</v>
      </c>
      <c r="J145" s="6" t="s">
        <v>104</v>
      </c>
      <c r="K145" s="6" t="s">
        <v>402</v>
      </c>
      <c r="L145" s="6" t="s">
        <v>51</v>
      </c>
      <c r="M145" s="6" t="s">
        <v>31</v>
      </c>
      <c r="O145" s="8" t="str">
        <f t="shared" si="2"/>
        <v>eV-210402-0909-023</v>
      </c>
      <c r="P145" s="44">
        <v>673372656931</v>
      </c>
      <c r="Q145" s="6" t="s">
        <v>402</v>
      </c>
      <c r="R145" s="6" t="s">
        <v>35</v>
      </c>
      <c r="S145" s="6" t="s">
        <v>35</v>
      </c>
    </row>
    <row r="146" spans="2:19" x14ac:dyDescent="0.25">
      <c r="B146" s="8" t="s">
        <v>403</v>
      </c>
      <c r="C146" s="6" t="s">
        <v>36</v>
      </c>
      <c r="D146" s="6" t="s">
        <v>37</v>
      </c>
      <c r="E146" s="6" t="s">
        <v>32</v>
      </c>
      <c r="F146" s="6" t="s">
        <v>2379</v>
      </c>
      <c r="G146" s="6" t="s">
        <v>404</v>
      </c>
      <c r="H146" s="6" t="s">
        <v>215</v>
      </c>
      <c r="I146" s="6" t="s">
        <v>35</v>
      </c>
      <c r="J146" s="6" t="s">
        <v>104</v>
      </c>
      <c r="K146" s="6" t="s">
        <v>405</v>
      </c>
      <c r="L146" s="6" t="s">
        <v>51</v>
      </c>
      <c r="M146" s="6" t="s">
        <v>31</v>
      </c>
      <c r="O146" s="8" t="str">
        <f t="shared" si="2"/>
        <v>eV-210402-0909-024</v>
      </c>
      <c r="P146" s="44">
        <v>673372129640</v>
      </c>
      <c r="Q146" s="6" t="s">
        <v>405</v>
      </c>
      <c r="R146" s="6" t="s">
        <v>35</v>
      </c>
      <c r="S146" s="6" t="s">
        <v>35</v>
      </c>
    </row>
    <row r="147" spans="2:19" x14ac:dyDescent="0.25">
      <c r="B147" s="8" t="s">
        <v>406</v>
      </c>
      <c r="C147" s="6" t="s">
        <v>36</v>
      </c>
      <c r="D147" s="6" t="s">
        <v>37</v>
      </c>
      <c r="E147" s="6" t="s">
        <v>32</v>
      </c>
      <c r="F147" s="6" t="s">
        <v>2379</v>
      </c>
      <c r="G147" s="6" t="s">
        <v>407</v>
      </c>
      <c r="H147" s="6" t="s">
        <v>215</v>
      </c>
      <c r="I147" s="6" t="s">
        <v>35</v>
      </c>
      <c r="J147" s="6" t="s">
        <v>104</v>
      </c>
      <c r="K147" s="6" t="s">
        <v>408</v>
      </c>
      <c r="L147" s="6" t="s">
        <v>51</v>
      </c>
      <c r="M147" s="6" t="s">
        <v>31</v>
      </c>
      <c r="O147" s="8" t="str">
        <f t="shared" si="2"/>
        <v>eV-210402-0909-025</v>
      </c>
      <c r="P147" s="44">
        <v>673372129503</v>
      </c>
      <c r="Q147" s="6" t="s">
        <v>408</v>
      </c>
      <c r="R147" s="6" t="s">
        <v>35</v>
      </c>
      <c r="S147" s="6" t="s">
        <v>35</v>
      </c>
    </row>
    <row r="148" spans="2:19" x14ac:dyDescent="0.25">
      <c r="B148" s="8" t="s">
        <v>409</v>
      </c>
      <c r="C148" s="6" t="s">
        <v>36</v>
      </c>
      <c r="D148" s="6" t="s">
        <v>37</v>
      </c>
      <c r="E148" s="6" t="s">
        <v>32</v>
      </c>
      <c r="F148" s="6" t="s">
        <v>2379</v>
      </c>
      <c r="G148" s="6" t="s">
        <v>410</v>
      </c>
      <c r="H148" s="6" t="s">
        <v>215</v>
      </c>
      <c r="I148" s="6" t="s">
        <v>35</v>
      </c>
      <c r="J148" s="6" t="s">
        <v>104</v>
      </c>
      <c r="K148" s="6" t="s">
        <v>411</v>
      </c>
      <c r="L148" s="6" t="s">
        <v>51</v>
      </c>
      <c r="M148" s="6" t="s">
        <v>31</v>
      </c>
      <c r="O148" s="8" t="str">
        <f t="shared" si="2"/>
        <v>eV-210402-0909-026</v>
      </c>
      <c r="P148" s="44">
        <v>673372314084</v>
      </c>
      <c r="Q148" s="6" t="s">
        <v>411</v>
      </c>
      <c r="R148" s="6" t="s">
        <v>35</v>
      </c>
      <c r="S148" s="6" t="s">
        <v>35</v>
      </c>
    </row>
    <row r="149" spans="2:19" x14ac:dyDescent="0.25">
      <c r="B149" s="8" t="s">
        <v>412</v>
      </c>
      <c r="C149" s="6" t="s">
        <v>36</v>
      </c>
      <c r="D149" s="6" t="s">
        <v>37</v>
      </c>
      <c r="E149" s="6" t="s">
        <v>32</v>
      </c>
      <c r="F149" s="6" t="s">
        <v>2379</v>
      </c>
      <c r="G149" s="6" t="s">
        <v>413</v>
      </c>
      <c r="H149" s="6" t="s">
        <v>215</v>
      </c>
      <c r="I149" s="6" t="s">
        <v>35</v>
      </c>
      <c r="J149" s="6" t="s">
        <v>104</v>
      </c>
      <c r="K149" s="6" t="s">
        <v>414</v>
      </c>
      <c r="L149" s="6" t="s">
        <v>51</v>
      </c>
      <c r="M149" s="6" t="s">
        <v>31</v>
      </c>
      <c r="O149" s="8" t="str">
        <f t="shared" si="2"/>
        <v>eV-210402-0909-027</v>
      </c>
      <c r="P149" s="44">
        <v>673372233682</v>
      </c>
      <c r="Q149" s="6" t="s">
        <v>414</v>
      </c>
      <c r="R149" s="6" t="s">
        <v>35</v>
      </c>
      <c r="S149" s="6" t="s">
        <v>35</v>
      </c>
    </row>
    <row r="150" spans="2:19" x14ac:dyDescent="0.25">
      <c r="B150" s="8" t="s">
        <v>415</v>
      </c>
      <c r="C150" s="6" t="s">
        <v>36</v>
      </c>
      <c r="D150" s="6" t="s">
        <v>37</v>
      </c>
      <c r="E150" s="6" t="s">
        <v>32</v>
      </c>
      <c r="F150" s="6" t="s">
        <v>2379</v>
      </c>
      <c r="G150" s="6" t="s">
        <v>416</v>
      </c>
      <c r="H150" s="6" t="s">
        <v>215</v>
      </c>
      <c r="I150" s="6" t="s">
        <v>35</v>
      </c>
      <c r="J150" s="6" t="s">
        <v>104</v>
      </c>
      <c r="K150" s="6" t="s">
        <v>417</v>
      </c>
      <c r="L150" s="6" t="s">
        <v>51</v>
      </c>
      <c r="M150" s="6" t="s">
        <v>31</v>
      </c>
      <c r="O150" s="8" t="str">
        <f t="shared" si="2"/>
        <v>eV-210402-0909-028</v>
      </c>
      <c r="P150" s="44">
        <v>673372233668</v>
      </c>
      <c r="Q150" s="6" t="s">
        <v>417</v>
      </c>
      <c r="R150" s="6" t="s">
        <v>35</v>
      </c>
      <c r="S150" s="6" t="s">
        <v>35</v>
      </c>
    </row>
    <row r="151" spans="2:19" x14ac:dyDescent="0.25">
      <c r="B151" s="8" t="s">
        <v>418</v>
      </c>
      <c r="C151" s="6" t="s">
        <v>36</v>
      </c>
      <c r="D151" s="6" t="s">
        <v>37</v>
      </c>
      <c r="E151" s="6" t="s">
        <v>32</v>
      </c>
      <c r="F151" s="6" t="s">
        <v>2379</v>
      </c>
      <c r="G151" s="6" t="s">
        <v>419</v>
      </c>
      <c r="H151" s="6" t="s">
        <v>215</v>
      </c>
      <c r="I151" s="6" t="s">
        <v>35</v>
      </c>
      <c r="J151" s="6" t="s">
        <v>104</v>
      </c>
      <c r="K151" s="6" t="s">
        <v>420</v>
      </c>
      <c r="L151" s="6" t="s">
        <v>51</v>
      </c>
      <c r="M151" s="6" t="s">
        <v>31</v>
      </c>
      <c r="O151" s="8" t="str">
        <f t="shared" si="2"/>
        <v>eV-210402-0909-029</v>
      </c>
      <c r="P151" s="44">
        <v>673372233675</v>
      </c>
      <c r="Q151" s="6" t="s">
        <v>420</v>
      </c>
      <c r="R151" s="6" t="s">
        <v>35</v>
      </c>
      <c r="S151" s="6" t="s">
        <v>35</v>
      </c>
    </row>
    <row r="152" spans="2:19" x14ac:dyDescent="0.25">
      <c r="B152" s="8" t="s">
        <v>421</v>
      </c>
      <c r="C152" s="6" t="s">
        <v>36</v>
      </c>
      <c r="D152" s="6" t="s">
        <v>37</v>
      </c>
      <c r="E152" s="6" t="s">
        <v>32</v>
      </c>
      <c r="F152" s="6" t="s">
        <v>2379</v>
      </c>
      <c r="G152" s="6" t="s">
        <v>422</v>
      </c>
      <c r="H152" s="6" t="s">
        <v>215</v>
      </c>
      <c r="I152" s="6" t="s">
        <v>35</v>
      </c>
      <c r="J152" s="6" t="s">
        <v>104</v>
      </c>
      <c r="K152" s="6" t="s">
        <v>423</v>
      </c>
      <c r="L152" s="6" t="s">
        <v>51</v>
      </c>
      <c r="M152" s="6" t="s">
        <v>31</v>
      </c>
      <c r="O152" s="8" t="str">
        <f t="shared" si="2"/>
        <v>eV-210402-0909-030</v>
      </c>
      <c r="P152" s="44">
        <v>673372313681</v>
      </c>
      <c r="Q152" s="6" t="s">
        <v>423</v>
      </c>
      <c r="R152" s="6" t="s">
        <v>35</v>
      </c>
      <c r="S152" s="6" t="s">
        <v>35</v>
      </c>
    </row>
    <row r="153" spans="2:19" x14ac:dyDescent="0.25">
      <c r="B153" s="8" t="s">
        <v>424</v>
      </c>
      <c r="C153" s="6" t="s">
        <v>36</v>
      </c>
      <c r="D153" s="6" t="s">
        <v>37</v>
      </c>
      <c r="E153" s="6" t="s">
        <v>32</v>
      </c>
      <c r="F153" s="6" t="s">
        <v>2379</v>
      </c>
      <c r="G153" s="6" t="s">
        <v>425</v>
      </c>
      <c r="H153" s="6" t="s">
        <v>215</v>
      </c>
      <c r="I153" s="6" t="s">
        <v>35</v>
      </c>
      <c r="J153" s="6" t="s">
        <v>104</v>
      </c>
      <c r="K153" s="6" t="s">
        <v>426</v>
      </c>
      <c r="L153" s="6" t="s">
        <v>51</v>
      </c>
      <c r="M153" s="6" t="s">
        <v>31</v>
      </c>
      <c r="O153" s="8" t="str">
        <f t="shared" si="2"/>
        <v>eV-210402-0909-031</v>
      </c>
      <c r="P153" s="44">
        <v>673372129428</v>
      </c>
      <c r="Q153" s="6" t="s">
        <v>426</v>
      </c>
      <c r="R153" s="6" t="s">
        <v>35</v>
      </c>
      <c r="S153" s="6" t="s">
        <v>35</v>
      </c>
    </row>
    <row r="154" spans="2:19" x14ac:dyDescent="0.25">
      <c r="B154" s="8" t="s">
        <v>427</v>
      </c>
      <c r="C154" s="6" t="s">
        <v>36</v>
      </c>
      <c r="D154" s="6" t="s">
        <v>37</v>
      </c>
      <c r="E154" s="6" t="s">
        <v>32</v>
      </c>
      <c r="F154" s="6" t="s">
        <v>2379</v>
      </c>
      <c r="G154" s="6" t="s">
        <v>428</v>
      </c>
      <c r="H154" s="6" t="s">
        <v>215</v>
      </c>
      <c r="I154" s="6" t="s">
        <v>35</v>
      </c>
      <c r="J154" s="6" t="s">
        <v>104</v>
      </c>
      <c r="K154" s="6" t="s">
        <v>429</v>
      </c>
      <c r="L154" s="6" t="s">
        <v>51</v>
      </c>
      <c r="M154" s="6" t="s">
        <v>31</v>
      </c>
      <c r="O154" s="8" t="str">
        <f t="shared" si="2"/>
        <v>eV-210402-0909-032</v>
      </c>
      <c r="P154" s="44">
        <v>673372129480</v>
      </c>
      <c r="Q154" s="6" t="s">
        <v>429</v>
      </c>
      <c r="R154" s="6" t="s">
        <v>35</v>
      </c>
      <c r="S154" s="6" t="s">
        <v>35</v>
      </c>
    </row>
    <row r="155" spans="2:19" x14ac:dyDescent="0.25">
      <c r="B155" s="8" t="s">
        <v>430</v>
      </c>
      <c r="C155" s="6" t="s">
        <v>36</v>
      </c>
      <c r="D155" s="6" t="s">
        <v>37</v>
      </c>
      <c r="E155" s="6" t="s">
        <v>32</v>
      </c>
      <c r="F155" s="6" t="s">
        <v>2379</v>
      </c>
      <c r="G155" s="6" t="s">
        <v>431</v>
      </c>
      <c r="H155" s="6" t="s">
        <v>215</v>
      </c>
      <c r="I155" s="6" t="s">
        <v>35</v>
      </c>
      <c r="J155" s="6" t="s">
        <v>104</v>
      </c>
      <c r="K155" s="6" t="s">
        <v>432</v>
      </c>
      <c r="L155" s="6" t="s">
        <v>51</v>
      </c>
      <c r="M155" s="6" t="s">
        <v>31</v>
      </c>
      <c r="O155" s="8" t="str">
        <f t="shared" si="2"/>
        <v>eV-210402-0909-033</v>
      </c>
      <c r="P155" s="44">
        <v>673372129442</v>
      </c>
      <c r="Q155" s="6" t="s">
        <v>432</v>
      </c>
      <c r="R155" s="6" t="s">
        <v>35</v>
      </c>
      <c r="S155" s="6" t="s">
        <v>35</v>
      </c>
    </row>
    <row r="156" spans="2:19" x14ac:dyDescent="0.25">
      <c r="B156" s="8" t="s">
        <v>433</v>
      </c>
      <c r="C156" s="6" t="s">
        <v>36</v>
      </c>
      <c r="D156" s="6" t="s">
        <v>37</v>
      </c>
      <c r="E156" s="6" t="s">
        <v>32</v>
      </c>
      <c r="F156" s="6" t="s">
        <v>2379</v>
      </c>
      <c r="G156" s="6" t="s">
        <v>434</v>
      </c>
      <c r="H156" s="6" t="s">
        <v>215</v>
      </c>
      <c r="I156" s="6" t="s">
        <v>35</v>
      </c>
      <c r="J156" s="6" t="s">
        <v>104</v>
      </c>
      <c r="K156" s="6" t="s">
        <v>435</v>
      </c>
      <c r="L156" s="6" t="s">
        <v>51</v>
      </c>
      <c r="M156" s="6" t="s">
        <v>31</v>
      </c>
      <c r="O156" s="8" t="str">
        <f t="shared" si="2"/>
        <v>eV-210402-0909-034</v>
      </c>
      <c r="P156" s="44">
        <v>673372656962</v>
      </c>
      <c r="Q156" s="6" t="s">
        <v>435</v>
      </c>
      <c r="R156" s="6" t="s">
        <v>35</v>
      </c>
      <c r="S156" s="6" t="s">
        <v>35</v>
      </c>
    </row>
    <row r="157" spans="2:19" x14ac:dyDescent="0.25">
      <c r="B157" s="8" t="s">
        <v>436</v>
      </c>
      <c r="C157" s="6" t="s">
        <v>36</v>
      </c>
      <c r="D157" s="6" t="s">
        <v>37</v>
      </c>
      <c r="E157" s="6" t="s">
        <v>32</v>
      </c>
      <c r="F157" s="6" t="s">
        <v>2379</v>
      </c>
      <c r="G157" s="6" t="s">
        <v>437</v>
      </c>
      <c r="H157" s="6" t="s">
        <v>215</v>
      </c>
      <c r="I157" s="6" t="s">
        <v>35</v>
      </c>
      <c r="J157" s="6" t="s">
        <v>104</v>
      </c>
      <c r="K157" s="6" t="s">
        <v>438</v>
      </c>
      <c r="L157" s="6" t="s">
        <v>51</v>
      </c>
      <c r="M157" s="6" t="s">
        <v>31</v>
      </c>
      <c r="O157" s="8" t="str">
        <f t="shared" si="2"/>
        <v>eV-210402-0909-035</v>
      </c>
      <c r="P157" s="44">
        <v>673372233293</v>
      </c>
      <c r="Q157" s="6" t="s">
        <v>438</v>
      </c>
      <c r="R157" s="6" t="s">
        <v>35</v>
      </c>
      <c r="S157" s="6" t="s">
        <v>35</v>
      </c>
    </row>
    <row r="158" spans="2:19" x14ac:dyDescent="0.25">
      <c r="B158" s="8" t="s">
        <v>439</v>
      </c>
      <c r="C158" s="6" t="s">
        <v>36</v>
      </c>
      <c r="D158" s="6" t="s">
        <v>37</v>
      </c>
      <c r="E158" s="6" t="s">
        <v>32</v>
      </c>
      <c r="F158" s="6" t="s">
        <v>2379</v>
      </c>
      <c r="G158" s="6" t="s">
        <v>440</v>
      </c>
      <c r="H158" s="6" t="s">
        <v>215</v>
      </c>
      <c r="I158" s="6" t="s">
        <v>35</v>
      </c>
      <c r="J158" s="6" t="s">
        <v>104</v>
      </c>
      <c r="K158" s="6" t="s">
        <v>441</v>
      </c>
      <c r="L158" s="6" t="s">
        <v>51</v>
      </c>
      <c r="M158" s="6" t="s">
        <v>31</v>
      </c>
      <c r="O158" s="8" t="str">
        <f t="shared" si="2"/>
        <v>eV-210402-0909-036</v>
      </c>
      <c r="P158" s="44">
        <v>673372217668</v>
      </c>
      <c r="Q158" s="6" t="s">
        <v>441</v>
      </c>
      <c r="R158" s="6" t="s">
        <v>35</v>
      </c>
      <c r="S158" s="6" t="s">
        <v>35</v>
      </c>
    </row>
    <row r="159" spans="2:19" x14ac:dyDescent="0.25">
      <c r="B159" s="8" t="s">
        <v>442</v>
      </c>
      <c r="C159" s="6" t="s">
        <v>36</v>
      </c>
      <c r="D159" s="6" t="s">
        <v>37</v>
      </c>
      <c r="E159" s="6" t="s">
        <v>32</v>
      </c>
      <c r="F159" s="6" t="s">
        <v>2379</v>
      </c>
      <c r="G159" s="6" t="s">
        <v>443</v>
      </c>
      <c r="H159" s="6" t="s">
        <v>215</v>
      </c>
      <c r="I159" s="6" t="s">
        <v>35</v>
      </c>
      <c r="J159" s="6" t="s">
        <v>104</v>
      </c>
      <c r="K159" s="6" t="s">
        <v>444</v>
      </c>
      <c r="L159" s="6" t="s">
        <v>51</v>
      </c>
      <c r="M159" s="6" t="s">
        <v>31</v>
      </c>
      <c r="O159" s="8" t="str">
        <f t="shared" si="2"/>
        <v>eV-210402-0909-037</v>
      </c>
      <c r="P159" s="44">
        <v>673372233262</v>
      </c>
      <c r="Q159" s="6" t="s">
        <v>444</v>
      </c>
      <c r="R159" s="6" t="s">
        <v>35</v>
      </c>
      <c r="S159" s="6" t="s">
        <v>35</v>
      </c>
    </row>
    <row r="160" spans="2:19" x14ac:dyDescent="0.25">
      <c r="B160" s="8" t="s">
        <v>445</v>
      </c>
      <c r="C160" s="6" t="s">
        <v>36</v>
      </c>
      <c r="D160" s="6" t="s">
        <v>37</v>
      </c>
      <c r="E160" s="6" t="s">
        <v>32</v>
      </c>
      <c r="F160" s="6" t="s">
        <v>2379</v>
      </c>
      <c r="G160" s="6" t="s">
        <v>446</v>
      </c>
      <c r="H160" s="6" t="s">
        <v>215</v>
      </c>
      <c r="I160" s="6" t="s">
        <v>35</v>
      </c>
      <c r="J160" s="6" t="s">
        <v>104</v>
      </c>
      <c r="K160" s="6" t="s">
        <v>447</v>
      </c>
      <c r="L160" s="6" t="s">
        <v>51</v>
      </c>
      <c r="M160" s="6" t="s">
        <v>31</v>
      </c>
      <c r="O160" s="8" t="str">
        <f t="shared" si="2"/>
        <v>eV-210402-0909-038</v>
      </c>
      <c r="P160" s="44">
        <v>673372233279</v>
      </c>
      <c r="Q160" s="6" t="s">
        <v>447</v>
      </c>
      <c r="R160" s="6" t="s">
        <v>35</v>
      </c>
      <c r="S160" s="6" t="s">
        <v>35</v>
      </c>
    </row>
    <row r="161" spans="2:19" x14ac:dyDescent="0.25">
      <c r="B161" s="8" t="s">
        <v>448</v>
      </c>
      <c r="C161" s="6" t="s">
        <v>36</v>
      </c>
      <c r="D161" s="6" t="s">
        <v>37</v>
      </c>
      <c r="E161" s="6" t="s">
        <v>32</v>
      </c>
      <c r="F161" s="6" t="s">
        <v>2379</v>
      </c>
      <c r="G161" s="6" t="s">
        <v>449</v>
      </c>
      <c r="H161" s="6" t="s">
        <v>215</v>
      </c>
      <c r="I161" s="6" t="s">
        <v>35</v>
      </c>
      <c r="J161" s="6" t="s">
        <v>104</v>
      </c>
      <c r="K161" s="6" t="s">
        <v>450</v>
      </c>
      <c r="L161" s="6" t="s">
        <v>51</v>
      </c>
      <c r="M161" s="6" t="s">
        <v>31</v>
      </c>
      <c r="O161" s="8" t="str">
        <f t="shared" si="2"/>
        <v>eV-210402-0909-039</v>
      </c>
      <c r="P161" s="44">
        <v>673372314077</v>
      </c>
      <c r="Q161" s="6" t="s">
        <v>450</v>
      </c>
      <c r="R161" s="6" t="s">
        <v>35</v>
      </c>
      <c r="S161" s="6" t="s">
        <v>35</v>
      </c>
    </row>
    <row r="162" spans="2:19" x14ac:dyDescent="0.25">
      <c r="B162" s="8" t="s">
        <v>451</v>
      </c>
      <c r="C162" s="6" t="s">
        <v>36</v>
      </c>
      <c r="D162" s="6" t="s">
        <v>37</v>
      </c>
      <c r="E162" s="6" t="s">
        <v>32</v>
      </c>
      <c r="F162" s="6" t="s">
        <v>2379</v>
      </c>
      <c r="G162" s="6" t="s">
        <v>452</v>
      </c>
      <c r="H162" s="6" t="s">
        <v>215</v>
      </c>
      <c r="I162" s="6" t="s">
        <v>35</v>
      </c>
      <c r="J162" s="6" t="s">
        <v>104</v>
      </c>
      <c r="K162" s="6" t="s">
        <v>453</v>
      </c>
      <c r="L162" s="6" t="s">
        <v>51</v>
      </c>
      <c r="M162" s="6" t="s">
        <v>31</v>
      </c>
      <c r="O162" s="8" t="str">
        <f t="shared" si="2"/>
        <v>eV-210402-0909-040</v>
      </c>
      <c r="P162" s="44">
        <v>673372313872</v>
      </c>
      <c r="Q162" s="6" t="s">
        <v>453</v>
      </c>
      <c r="R162" s="6" t="s">
        <v>35</v>
      </c>
      <c r="S162" s="6" t="s">
        <v>35</v>
      </c>
    </row>
    <row r="163" spans="2:19" x14ac:dyDescent="0.25">
      <c r="B163" s="8" t="s">
        <v>454</v>
      </c>
      <c r="C163" s="6" t="s">
        <v>36</v>
      </c>
      <c r="D163" s="6" t="s">
        <v>37</v>
      </c>
      <c r="E163" s="6" t="s">
        <v>32</v>
      </c>
      <c r="F163" s="6" t="s">
        <v>2379</v>
      </c>
      <c r="G163" s="6" t="s">
        <v>455</v>
      </c>
      <c r="H163" s="6" t="s">
        <v>215</v>
      </c>
      <c r="I163" s="6" t="s">
        <v>35</v>
      </c>
      <c r="J163" s="6" t="s">
        <v>104</v>
      </c>
      <c r="K163" s="6" t="s">
        <v>456</v>
      </c>
      <c r="L163" s="6" t="s">
        <v>51</v>
      </c>
      <c r="M163" s="6" t="s">
        <v>31</v>
      </c>
      <c r="O163" s="8" t="str">
        <f t="shared" si="2"/>
        <v>eV-210402-0909-041</v>
      </c>
      <c r="P163" s="44">
        <v>673372217705</v>
      </c>
      <c r="Q163" s="6" t="s">
        <v>456</v>
      </c>
      <c r="R163" s="6" t="s">
        <v>35</v>
      </c>
      <c r="S163" s="6" t="s">
        <v>35</v>
      </c>
    </row>
    <row r="164" spans="2:19" x14ac:dyDescent="0.25">
      <c r="B164" s="8" t="s">
        <v>457</v>
      </c>
      <c r="C164" s="6" t="s">
        <v>36</v>
      </c>
      <c r="D164" s="6" t="s">
        <v>37</v>
      </c>
      <c r="E164" s="6" t="s">
        <v>32</v>
      </c>
      <c r="F164" s="6" t="s">
        <v>2379</v>
      </c>
      <c r="G164" s="6" t="s">
        <v>458</v>
      </c>
      <c r="H164" s="6" t="s">
        <v>215</v>
      </c>
      <c r="I164" s="6" t="s">
        <v>35</v>
      </c>
      <c r="J164" s="6" t="s">
        <v>104</v>
      </c>
      <c r="K164" s="6" t="s">
        <v>459</v>
      </c>
      <c r="L164" s="6" t="s">
        <v>51</v>
      </c>
      <c r="M164" s="6" t="s">
        <v>31</v>
      </c>
      <c r="O164" s="8" t="str">
        <f t="shared" si="2"/>
        <v>eV-210402-0909-042</v>
      </c>
      <c r="P164" s="44">
        <v>673372217729</v>
      </c>
      <c r="Q164" s="6" t="s">
        <v>459</v>
      </c>
      <c r="R164" s="6" t="s">
        <v>35</v>
      </c>
      <c r="S164" s="6" t="s">
        <v>35</v>
      </c>
    </row>
    <row r="165" spans="2:19" x14ac:dyDescent="0.25">
      <c r="B165" s="8" t="s">
        <v>460</v>
      </c>
      <c r="C165" s="6" t="s">
        <v>36</v>
      </c>
      <c r="D165" s="6" t="s">
        <v>37</v>
      </c>
      <c r="E165" s="6" t="s">
        <v>32</v>
      </c>
      <c r="F165" s="6" t="s">
        <v>2379</v>
      </c>
      <c r="G165" s="6" t="s">
        <v>461</v>
      </c>
      <c r="H165" s="6" t="s">
        <v>215</v>
      </c>
      <c r="I165" s="6" t="s">
        <v>35</v>
      </c>
      <c r="J165" s="6" t="s">
        <v>104</v>
      </c>
      <c r="K165" s="6" t="s">
        <v>462</v>
      </c>
      <c r="L165" s="6" t="s">
        <v>51</v>
      </c>
      <c r="M165" s="6" t="s">
        <v>31</v>
      </c>
      <c r="O165" s="8" t="str">
        <f t="shared" si="2"/>
        <v>eV-210402-0909-043</v>
      </c>
      <c r="P165" s="44">
        <v>673372217712</v>
      </c>
      <c r="Q165" s="6" t="s">
        <v>462</v>
      </c>
      <c r="R165" s="6" t="s">
        <v>35</v>
      </c>
      <c r="S165" s="6" t="s">
        <v>35</v>
      </c>
    </row>
    <row r="166" spans="2:19" x14ac:dyDescent="0.25">
      <c r="B166" s="8" t="s">
        <v>463</v>
      </c>
      <c r="C166" s="6" t="s">
        <v>36</v>
      </c>
      <c r="D166" s="6" t="s">
        <v>37</v>
      </c>
      <c r="E166" s="6" t="s">
        <v>32</v>
      </c>
      <c r="F166" s="6" t="s">
        <v>2379</v>
      </c>
      <c r="G166" s="6" t="s">
        <v>464</v>
      </c>
      <c r="H166" s="6" t="s">
        <v>215</v>
      </c>
      <c r="I166" s="6" t="s">
        <v>35</v>
      </c>
      <c r="J166" s="6" t="s">
        <v>104</v>
      </c>
      <c r="K166" s="6" t="s">
        <v>465</v>
      </c>
      <c r="L166" s="6" t="s">
        <v>51</v>
      </c>
      <c r="M166" s="6" t="s">
        <v>31</v>
      </c>
      <c r="O166" s="8" t="str">
        <f t="shared" si="2"/>
        <v>eV-210402-0909-044</v>
      </c>
      <c r="P166" s="44">
        <v>673372233286</v>
      </c>
      <c r="Q166" s="6" t="s">
        <v>465</v>
      </c>
      <c r="R166" s="6" t="s">
        <v>35</v>
      </c>
      <c r="S166" s="6" t="s">
        <v>35</v>
      </c>
    </row>
    <row r="167" spans="2:19" x14ac:dyDescent="0.25">
      <c r="B167" s="8" t="s">
        <v>466</v>
      </c>
      <c r="C167" s="6" t="s">
        <v>36</v>
      </c>
      <c r="D167" s="6" t="s">
        <v>37</v>
      </c>
      <c r="E167" s="6" t="s">
        <v>32</v>
      </c>
      <c r="F167" s="6" t="s">
        <v>2379</v>
      </c>
      <c r="G167" s="6" t="s">
        <v>467</v>
      </c>
      <c r="H167" s="6" t="s">
        <v>215</v>
      </c>
      <c r="I167" s="6" t="s">
        <v>35</v>
      </c>
      <c r="J167" s="6" t="s">
        <v>104</v>
      </c>
      <c r="K167" s="6" t="s">
        <v>468</v>
      </c>
      <c r="L167" s="6" t="s">
        <v>51</v>
      </c>
      <c r="M167" s="6" t="s">
        <v>31</v>
      </c>
      <c r="O167" s="8" t="str">
        <f t="shared" si="2"/>
        <v>eV-210402-0909-045</v>
      </c>
      <c r="P167" s="44">
        <v>673372453073</v>
      </c>
      <c r="Q167" s="6" t="s">
        <v>468</v>
      </c>
      <c r="R167" s="6" t="s">
        <v>35</v>
      </c>
      <c r="S167" s="6" t="s">
        <v>35</v>
      </c>
    </row>
    <row r="168" spans="2:19" x14ac:dyDescent="0.25">
      <c r="B168" s="8" t="s">
        <v>469</v>
      </c>
      <c r="C168" s="6" t="s">
        <v>36</v>
      </c>
      <c r="D168" s="6" t="s">
        <v>37</v>
      </c>
      <c r="E168" s="6" t="s">
        <v>32</v>
      </c>
      <c r="F168" s="6" t="s">
        <v>2379</v>
      </c>
      <c r="G168" s="6" t="s">
        <v>470</v>
      </c>
      <c r="H168" s="6" t="s">
        <v>215</v>
      </c>
      <c r="I168" s="6" t="s">
        <v>35</v>
      </c>
      <c r="J168" s="6" t="s">
        <v>104</v>
      </c>
      <c r="K168" s="6" t="s">
        <v>471</v>
      </c>
      <c r="L168" s="6" t="s">
        <v>51</v>
      </c>
      <c r="M168" s="6" t="s">
        <v>31</v>
      </c>
      <c r="O168" s="8" t="str">
        <f t="shared" si="2"/>
        <v>eV-210402-0909-046</v>
      </c>
      <c r="P168" s="44">
        <v>673372453080</v>
      </c>
      <c r="Q168" s="6" t="s">
        <v>471</v>
      </c>
      <c r="R168" s="6" t="s">
        <v>35</v>
      </c>
      <c r="S168" s="6" t="s">
        <v>35</v>
      </c>
    </row>
    <row r="169" spans="2:19" x14ac:dyDescent="0.25">
      <c r="B169" s="8" t="s">
        <v>472</v>
      </c>
      <c r="C169" s="6" t="s">
        <v>36</v>
      </c>
      <c r="D169" s="6" t="s">
        <v>37</v>
      </c>
      <c r="E169" s="6" t="s">
        <v>32</v>
      </c>
      <c r="F169" s="6" t="s">
        <v>2379</v>
      </c>
      <c r="G169" s="6" t="s">
        <v>473</v>
      </c>
      <c r="H169" s="6" t="s">
        <v>215</v>
      </c>
      <c r="I169" s="6" t="s">
        <v>35</v>
      </c>
      <c r="J169" s="6" t="s">
        <v>104</v>
      </c>
      <c r="K169" s="6" t="s">
        <v>474</v>
      </c>
      <c r="L169" s="6" t="s">
        <v>51</v>
      </c>
      <c r="M169" s="6" t="s">
        <v>31</v>
      </c>
      <c r="O169" s="8" t="str">
        <f t="shared" si="2"/>
        <v>eV-210402-0909-047</v>
      </c>
      <c r="P169" s="44">
        <v>673372454674</v>
      </c>
      <c r="Q169" s="6" t="s">
        <v>474</v>
      </c>
      <c r="R169" s="6" t="s">
        <v>35</v>
      </c>
      <c r="S169" s="6" t="s">
        <v>35</v>
      </c>
    </row>
    <row r="170" spans="2:19" x14ac:dyDescent="0.25">
      <c r="B170" s="8" t="s">
        <v>475</v>
      </c>
      <c r="C170" s="6" t="s">
        <v>36</v>
      </c>
      <c r="D170" s="6" t="s">
        <v>37</v>
      </c>
      <c r="E170" s="6" t="s">
        <v>32</v>
      </c>
      <c r="F170" s="6" t="s">
        <v>2379</v>
      </c>
      <c r="G170" s="6" t="s">
        <v>476</v>
      </c>
      <c r="H170" s="6" t="s">
        <v>215</v>
      </c>
      <c r="I170" s="6" t="s">
        <v>35</v>
      </c>
      <c r="J170" s="6" t="s">
        <v>104</v>
      </c>
      <c r="K170" s="6" t="s">
        <v>477</v>
      </c>
      <c r="L170" s="6" t="s">
        <v>51</v>
      </c>
      <c r="M170" s="6" t="s">
        <v>31</v>
      </c>
      <c r="O170" s="8" t="str">
        <f t="shared" si="2"/>
        <v>eV-210402-0909-048</v>
      </c>
      <c r="P170" s="44">
        <v>673372454681</v>
      </c>
      <c r="Q170" s="6" t="s">
        <v>477</v>
      </c>
      <c r="R170" s="6" t="s">
        <v>35</v>
      </c>
      <c r="S170" s="6" t="s">
        <v>35</v>
      </c>
    </row>
    <row r="171" spans="2:19" x14ac:dyDescent="0.25">
      <c r="B171" s="8" t="s">
        <v>478</v>
      </c>
      <c r="C171" s="6" t="s">
        <v>36</v>
      </c>
      <c r="D171" s="6" t="s">
        <v>37</v>
      </c>
      <c r="E171" s="6" t="s">
        <v>32</v>
      </c>
      <c r="F171" s="6" t="s">
        <v>2379</v>
      </c>
      <c r="G171" s="6" t="s">
        <v>479</v>
      </c>
      <c r="H171" s="6" t="s">
        <v>215</v>
      </c>
      <c r="I171" s="6" t="s">
        <v>35</v>
      </c>
      <c r="J171" s="6" t="s">
        <v>104</v>
      </c>
      <c r="K171" s="6" t="s">
        <v>480</v>
      </c>
      <c r="L171" s="6" t="s">
        <v>51</v>
      </c>
      <c r="M171" s="6" t="s">
        <v>31</v>
      </c>
      <c r="O171" s="8" t="str">
        <f t="shared" si="2"/>
        <v>eV-210402-0909-049</v>
      </c>
      <c r="P171" s="44">
        <v>673372454698</v>
      </c>
      <c r="Q171" s="6" t="s">
        <v>480</v>
      </c>
      <c r="R171" s="6" t="s">
        <v>35</v>
      </c>
      <c r="S171" s="6" t="s">
        <v>35</v>
      </c>
    </row>
    <row r="172" spans="2:19" x14ac:dyDescent="0.25">
      <c r="B172" s="8" t="s">
        <v>481</v>
      </c>
      <c r="C172" s="6" t="s">
        <v>36</v>
      </c>
      <c r="D172" s="6" t="s">
        <v>37</v>
      </c>
      <c r="E172" s="6" t="s">
        <v>32</v>
      </c>
      <c r="F172" s="6" t="s">
        <v>2379</v>
      </c>
      <c r="G172" s="6" t="s">
        <v>482</v>
      </c>
      <c r="H172" s="6" t="s">
        <v>215</v>
      </c>
      <c r="I172" s="6" t="s">
        <v>35</v>
      </c>
      <c r="J172" s="6" t="s">
        <v>104</v>
      </c>
      <c r="K172" s="6" t="s">
        <v>483</v>
      </c>
      <c r="L172" s="6" t="s">
        <v>51</v>
      </c>
      <c r="M172" s="6" t="s">
        <v>31</v>
      </c>
      <c r="O172" s="8" t="str">
        <f t="shared" si="2"/>
        <v>eV-210402-0909-050</v>
      </c>
      <c r="P172" s="44">
        <v>673372454704</v>
      </c>
      <c r="Q172" s="6" t="s">
        <v>483</v>
      </c>
      <c r="R172" s="6" t="s">
        <v>35</v>
      </c>
      <c r="S172" s="6" t="s">
        <v>35</v>
      </c>
    </row>
    <row r="173" spans="2:19" x14ac:dyDescent="0.25">
      <c r="B173" s="8" t="s">
        <v>484</v>
      </c>
      <c r="C173" s="6" t="s">
        <v>36</v>
      </c>
      <c r="D173" s="6" t="s">
        <v>37</v>
      </c>
      <c r="E173" s="6" t="s">
        <v>32</v>
      </c>
      <c r="F173" s="6" t="s">
        <v>2379</v>
      </c>
      <c r="G173" s="6" t="s">
        <v>485</v>
      </c>
      <c r="H173" s="6" t="s">
        <v>215</v>
      </c>
      <c r="I173" s="6" t="s">
        <v>35</v>
      </c>
      <c r="J173" s="6" t="s">
        <v>104</v>
      </c>
      <c r="K173" s="6" t="s">
        <v>486</v>
      </c>
      <c r="L173" s="6" t="s">
        <v>51</v>
      </c>
      <c r="M173" s="6" t="s">
        <v>31</v>
      </c>
      <c r="O173" s="8" t="str">
        <f t="shared" si="2"/>
        <v>eV-210402-0909-051</v>
      </c>
      <c r="P173" s="44">
        <v>673372454711</v>
      </c>
      <c r="Q173" s="6" t="s">
        <v>486</v>
      </c>
      <c r="R173" s="6" t="s">
        <v>35</v>
      </c>
      <c r="S173" s="6" t="s">
        <v>35</v>
      </c>
    </row>
    <row r="174" spans="2:19" x14ac:dyDescent="0.25">
      <c r="B174" s="8" t="s">
        <v>487</v>
      </c>
      <c r="C174" s="6" t="s">
        <v>36</v>
      </c>
      <c r="D174" s="6" t="s">
        <v>37</v>
      </c>
      <c r="E174" s="6" t="s">
        <v>32</v>
      </c>
      <c r="F174" s="6" t="s">
        <v>2379</v>
      </c>
      <c r="G174" s="6" t="s">
        <v>488</v>
      </c>
      <c r="H174" s="6" t="s">
        <v>215</v>
      </c>
      <c r="I174" s="6" t="s">
        <v>35</v>
      </c>
      <c r="J174" s="6" t="s">
        <v>104</v>
      </c>
      <c r="K174" s="6" t="s">
        <v>489</v>
      </c>
      <c r="L174" s="6" t="s">
        <v>51</v>
      </c>
      <c r="M174" s="6" t="s">
        <v>31</v>
      </c>
      <c r="O174" s="8" t="str">
        <f t="shared" si="2"/>
        <v>eV-210402-0909-052</v>
      </c>
      <c r="P174" s="44">
        <v>673372454735</v>
      </c>
      <c r="Q174" s="6" t="s">
        <v>489</v>
      </c>
      <c r="R174" s="6" t="s">
        <v>35</v>
      </c>
      <c r="S174" s="6" t="s">
        <v>35</v>
      </c>
    </row>
    <row r="175" spans="2:19" x14ac:dyDescent="0.25">
      <c r="B175" s="8" t="s">
        <v>490</v>
      </c>
      <c r="C175" s="6" t="s">
        <v>36</v>
      </c>
      <c r="D175" s="6" t="s">
        <v>37</v>
      </c>
      <c r="E175" s="6" t="s">
        <v>32</v>
      </c>
      <c r="F175" s="6" t="s">
        <v>2379</v>
      </c>
      <c r="G175" s="6" t="s">
        <v>491</v>
      </c>
      <c r="H175" s="6" t="s">
        <v>215</v>
      </c>
      <c r="I175" s="6" t="s">
        <v>35</v>
      </c>
      <c r="J175" s="6" t="s">
        <v>104</v>
      </c>
      <c r="K175" s="6" t="s">
        <v>492</v>
      </c>
      <c r="L175" s="6" t="s">
        <v>51</v>
      </c>
      <c r="M175" s="6" t="s">
        <v>31</v>
      </c>
      <c r="O175" s="8" t="str">
        <f t="shared" si="2"/>
        <v>eV-210402-0909-053</v>
      </c>
      <c r="P175" s="44">
        <v>673372454742</v>
      </c>
      <c r="Q175" s="6" t="s">
        <v>492</v>
      </c>
      <c r="R175" s="6" t="s">
        <v>35</v>
      </c>
      <c r="S175" s="6" t="s">
        <v>35</v>
      </c>
    </row>
    <row r="176" spans="2:19" x14ac:dyDescent="0.25">
      <c r="B176" s="8" t="s">
        <v>493</v>
      </c>
      <c r="C176" s="6" t="s">
        <v>36</v>
      </c>
      <c r="D176" s="6" t="s">
        <v>37</v>
      </c>
      <c r="E176" s="6" t="s">
        <v>32</v>
      </c>
      <c r="F176" s="6" t="s">
        <v>2379</v>
      </c>
      <c r="G176" s="6" t="s">
        <v>494</v>
      </c>
      <c r="H176" s="6" t="s">
        <v>215</v>
      </c>
      <c r="I176" s="6" t="s">
        <v>35</v>
      </c>
      <c r="J176" s="6" t="s">
        <v>104</v>
      </c>
      <c r="K176" s="6" t="s">
        <v>495</v>
      </c>
      <c r="L176" s="6" t="s">
        <v>51</v>
      </c>
      <c r="M176" s="6" t="s">
        <v>31</v>
      </c>
      <c r="O176" s="8" t="str">
        <f t="shared" si="2"/>
        <v>eV-210402-0909-054</v>
      </c>
      <c r="P176" s="44">
        <v>673372454759</v>
      </c>
      <c r="Q176" s="6" t="s">
        <v>495</v>
      </c>
      <c r="R176" s="6" t="s">
        <v>35</v>
      </c>
      <c r="S176" s="6" t="s">
        <v>35</v>
      </c>
    </row>
    <row r="177" spans="2:19" x14ac:dyDescent="0.25">
      <c r="B177" s="8" t="s">
        <v>496</v>
      </c>
      <c r="C177" s="6" t="s">
        <v>36</v>
      </c>
      <c r="D177" s="6" t="s">
        <v>37</v>
      </c>
      <c r="E177" s="6" t="s">
        <v>32</v>
      </c>
      <c r="F177" s="6" t="s">
        <v>2379</v>
      </c>
      <c r="G177" s="6" t="s">
        <v>497</v>
      </c>
      <c r="H177" s="6" t="s">
        <v>215</v>
      </c>
      <c r="I177" s="6" t="s">
        <v>35</v>
      </c>
      <c r="J177" s="6" t="s">
        <v>104</v>
      </c>
      <c r="K177" s="6" t="s">
        <v>498</v>
      </c>
      <c r="L177" s="6" t="s">
        <v>51</v>
      </c>
      <c r="M177" s="6" t="s">
        <v>31</v>
      </c>
      <c r="O177" s="8" t="str">
        <f t="shared" si="2"/>
        <v>eV-210402-0909-055</v>
      </c>
      <c r="P177" s="44">
        <v>673372454766</v>
      </c>
      <c r="Q177" s="6" t="s">
        <v>498</v>
      </c>
      <c r="R177" s="6" t="s">
        <v>35</v>
      </c>
      <c r="S177" s="6" t="s">
        <v>35</v>
      </c>
    </row>
    <row r="178" spans="2:19" x14ac:dyDescent="0.25">
      <c r="B178" s="8" t="s">
        <v>499</v>
      </c>
      <c r="C178" s="6" t="s">
        <v>36</v>
      </c>
      <c r="D178" s="6" t="s">
        <v>37</v>
      </c>
      <c r="E178" s="6" t="s">
        <v>32</v>
      </c>
      <c r="F178" s="6" t="s">
        <v>2379</v>
      </c>
      <c r="G178" s="6" t="s">
        <v>500</v>
      </c>
      <c r="H178" s="6" t="s">
        <v>215</v>
      </c>
      <c r="I178" s="6" t="s">
        <v>35</v>
      </c>
      <c r="J178" s="6" t="s">
        <v>104</v>
      </c>
      <c r="K178" s="6" t="s">
        <v>501</v>
      </c>
      <c r="L178" s="6" t="s">
        <v>51</v>
      </c>
      <c r="M178" s="6" t="s">
        <v>31</v>
      </c>
      <c r="O178" s="8" t="str">
        <f t="shared" si="2"/>
        <v>eV-210402-0909-056</v>
      </c>
      <c r="P178" s="44">
        <v>673372454773</v>
      </c>
      <c r="Q178" s="6" t="s">
        <v>501</v>
      </c>
      <c r="R178" s="6" t="s">
        <v>35</v>
      </c>
      <c r="S178" s="6" t="s">
        <v>35</v>
      </c>
    </row>
    <row r="179" spans="2:19" x14ac:dyDescent="0.25">
      <c r="B179" s="8" t="s">
        <v>502</v>
      </c>
      <c r="C179" s="6" t="s">
        <v>36</v>
      </c>
      <c r="D179" s="6" t="s">
        <v>37</v>
      </c>
      <c r="E179" s="6" t="s">
        <v>32</v>
      </c>
      <c r="F179" s="6" t="s">
        <v>2379</v>
      </c>
      <c r="G179" s="6" t="s">
        <v>503</v>
      </c>
      <c r="H179" s="6" t="s">
        <v>215</v>
      </c>
      <c r="I179" s="6" t="s">
        <v>35</v>
      </c>
      <c r="J179" s="6" t="s">
        <v>104</v>
      </c>
      <c r="K179" s="6" t="s">
        <v>504</v>
      </c>
      <c r="L179" s="6" t="s">
        <v>51</v>
      </c>
      <c r="M179" s="6" t="s">
        <v>31</v>
      </c>
      <c r="O179" s="8" t="str">
        <f t="shared" si="2"/>
        <v>eV-210402-0909-057</v>
      </c>
      <c r="P179" s="44">
        <v>673372454780</v>
      </c>
      <c r="Q179" s="6" t="s">
        <v>504</v>
      </c>
      <c r="R179" s="6" t="s">
        <v>35</v>
      </c>
      <c r="S179" s="6" t="s">
        <v>35</v>
      </c>
    </row>
    <row r="180" spans="2:19" x14ac:dyDescent="0.25">
      <c r="B180" s="8" t="s">
        <v>505</v>
      </c>
      <c r="C180" s="6" t="s">
        <v>36</v>
      </c>
      <c r="D180" s="6" t="s">
        <v>37</v>
      </c>
      <c r="E180" s="6" t="s">
        <v>32</v>
      </c>
      <c r="F180" s="6" t="s">
        <v>2379</v>
      </c>
      <c r="G180" s="6" t="s">
        <v>506</v>
      </c>
      <c r="H180" s="6" t="s">
        <v>215</v>
      </c>
      <c r="I180" s="6" t="s">
        <v>35</v>
      </c>
      <c r="J180" s="6" t="s">
        <v>104</v>
      </c>
      <c r="K180" s="6" t="s">
        <v>507</v>
      </c>
      <c r="L180" s="6" t="s">
        <v>51</v>
      </c>
      <c r="M180" s="6" t="s">
        <v>31</v>
      </c>
      <c r="O180" s="8" t="str">
        <f t="shared" si="2"/>
        <v>eV-210402-0909-058</v>
      </c>
      <c r="P180" s="44">
        <v>673372454797</v>
      </c>
      <c r="Q180" s="6" t="s">
        <v>507</v>
      </c>
      <c r="R180" s="6" t="s">
        <v>35</v>
      </c>
      <c r="S180" s="6" t="s">
        <v>35</v>
      </c>
    </row>
    <row r="181" spans="2:19" x14ac:dyDescent="0.25">
      <c r="B181" s="8" t="s">
        <v>508</v>
      </c>
      <c r="C181" s="6" t="s">
        <v>36</v>
      </c>
      <c r="D181" s="6" t="s">
        <v>37</v>
      </c>
      <c r="E181" s="6" t="s">
        <v>32</v>
      </c>
      <c r="F181" s="6" t="s">
        <v>2379</v>
      </c>
      <c r="G181" s="6" t="s">
        <v>509</v>
      </c>
      <c r="H181" s="6" t="s">
        <v>215</v>
      </c>
      <c r="I181" s="6" t="s">
        <v>35</v>
      </c>
      <c r="J181" s="6" t="s">
        <v>104</v>
      </c>
      <c r="K181" s="6" t="s">
        <v>510</v>
      </c>
      <c r="L181" s="6" t="s">
        <v>51</v>
      </c>
      <c r="M181" s="6" t="s">
        <v>31</v>
      </c>
      <c r="O181" s="8" t="str">
        <f t="shared" si="2"/>
        <v>eV-210402-0909-059</v>
      </c>
      <c r="P181" s="44">
        <v>673372454803</v>
      </c>
      <c r="Q181" s="6" t="s">
        <v>510</v>
      </c>
      <c r="R181" s="6" t="s">
        <v>35</v>
      </c>
      <c r="S181" s="6" t="s">
        <v>35</v>
      </c>
    </row>
    <row r="182" spans="2:19" x14ac:dyDescent="0.25">
      <c r="B182" s="8" t="s">
        <v>511</v>
      </c>
      <c r="C182" s="6" t="s">
        <v>36</v>
      </c>
      <c r="D182" s="6" t="s">
        <v>37</v>
      </c>
      <c r="E182" s="6" t="s">
        <v>32</v>
      </c>
      <c r="F182" s="6" t="s">
        <v>2379</v>
      </c>
      <c r="G182" s="6" t="s">
        <v>512</v>
      </c>
      <c r="H182" s="6" t="s">
        <v>215</v>
      </c>
      <c r="I182" s="6" t="s">
        <v>35</v>
      </c>
      <c r="J182" s="6" t="s">
        <v>104</v>
      </c>
      <c r="K182" s="6" t="s">
        <v>513</v>
      </c>
      <c r="L182" s="6" t="s">
        <v>51</v>
      </c>
      <c r="M182" s="6" t="s">
        <v>31</v>
      </c>
      <c r="O182" s="8" t="str">
        <f t="shared" si="2"/>
        <v>eV-210402-0909-060</v>
      </c>
      <c r="P182" s="44">
        <v>673372454810</v>
      </c>
      <c r="Q182" s="6" t="s">
        <v>513</v>
      </c>
      <c r="R182" s="6" t="s">
        <v>35</v>
      </c>
      <c r="S182" s="6" t="s">
        <v>35</v>
      </c>
    </row>
    <row r="183" spans="2:19" x14ac:dyDescent="0.25">
      <c r="B183" s="8" t="s">
        <v>514</v>
      </c>
      <c r="C183" s="6" t="s">
        <v>36</v>
      </c>
      <c r="D183" s="6" t="s">
        <v>37</v>
      </c>
      <c r="E183" s="6" t="s">
        <v>32</v>
      </c>
      <c r="F183" s="6" t="s">
        <v>515</v>
      </c>
      <c r="G183" s="6" t="s">
        <v>140</v>
      </c>
      <c r="H183" s="6" t="s">
        <v>215</v>
      </c>
      <c r="I183" s="6" t="s">
        <v>35</v>
      </c>
      <c r="J183" s="6" t="s">
        <v>104</v>
      </c>
      <c r="K183" s="6" t="s">
        <v>516</v>
      </c>
      <c r="L183" s="6" t="s">
        <v>44</v>
      </c>
      <c r="M183" s="6" t="s">
        <v>31</v>
      </c>
      <c r="O183" s="8" t="str">
        <f t="shared" si="2"/>
        <v>eV-210416-0852-0001</v>
      </c>
      <c r="P183" s="44">
        <v>673372536677</v>
      </c>
      <c r="Q183" s="6" t="s">
        <v>516</v>
      </c>
      <c r="R183" s="6" t="s">
        <v>35</v>
      </c>
      <c r="S183" s="6" t="s">
        <v>35</v>
      </c>
    </row>
    <row r="184" spans="2:19" x14ac:dyDescent="0.25">
      <c r="B184" s="8" t="s">
        <v>517</v>
      </c>
      <c r="C184" s="6" t="s">
        <v>36</v>
      </c>
      <c r="D184" s="6" t="s">
        <v>37</v>
      </c>
      <c r="E184" s="6" t="s">
        <v>32</v>
      </c>
      <c r="F184" s="6" t="s">
        <v>515</v>
      </c>
      <c r="G184" s="6" t="s">
        <v>307</v>
      </c>
      <c r="H184" s="6" t="s">
        <v>215</v>
      </c>
      <c r="I184" s="6" t="s">
        <v>35</v>
      </c>
      <c r="J184" s="6" t="s">
        <v>104</v>
      </c>
      <c r="K184" s="6" t="s">
        <v>518</v>
      </c>
      <c r="L184" s="6" t="s">
        <v>44</v>
      </c>
      <c r="M184" s="6" t="s">
        <v>31</v>
      </c>
      <c r="O184" s="8" t="str">
        <f t="shared" si="2"/>
        <v>eV-210416-0852-0002</v>
      </c>
      <c r="P184" s="44">
        <v>673372536684</v>
      </c>
      <c r="Q184" s="6" t="s">
        <v>518</v>
      </c>
      <c r="R184" s="6" t="s">
        <v>35</v>
      </c>
      <c r="S184" s="6" t="s">
        <v>35</v>
      </c>
    </row>
    <row r="185" spans="2:19" x14ac:dyDescent="0.25">
      <c r="B185" s="8" t="s">
        <v>519</v>
      </c>
      <c r="C185" s="6" t="s">
        <v>36</v>
      </c>
      <c r="D185" s="6" t="s">
        <v>37</v>
      </c>
      <c r="E185" s="6" t="s">
        <v>32</v>
      </c>
      <c r="F185" s="6" t="s">
        <v>520</v>
      </c>
      <c r="G185" s="6" t="s">
        <v>80</v>
      </c>
      <c r="H185" s="6" t="s">
        <v>215</v>
      </c>
      <c r="I185" s="6" t="s">
        <v>35</v>
      </c>
      <c r="J185" s="6" t="s">
        <v>104</v>
      </c>
      <c r="K185" s="6" t="s">
        <v>521</v>
      </c>
      <c r="L185" s="6" t="s">
        <v>51</v>
      </c>
      <c r="M185" s="6" t="s">
        <v>31</v>
      </c>
      <c r="O185" s="8" t="str">
        <f t="shared" si="2"/>
        <v>eV-210518-0733-0001</v>
      </c>
      <c r="P185" s="44">
        <v>30673372120006</v>
      </c>
      <c r="Q185" s="6" t="s">
        <v>521</v>
      </c>
      <c r="R185" s="6" t="s">
        <v>35</v>
      </c>
      <c r="S185" s="6" t="s">
        <v>35</v>
      </c>
    </row>
    <row r="186" spans="2:19" x14ac:dyDescent="0.25">
      <c r="B186" s="8" t="s">
        <v>522</v>
      </c>
      <c r="C186" s="6" t="s">
        <v>36</v>
      </c>
      <c r="D186" s="6" t="s">
        <v>37</v>
      </c>
      <c r="E186" s="6" t="s">
        <v>32</v>
      </c>
      <c r="F186" s="6" t="s">
        <v>2013</v>
      </c>
      <c r="G186" s="6" t="s">
        <v>80</v>
      </c>
      <c r="H186" s="6" t="s">
        <v>215</v>
      </c>
      <c r="I186" s="6" t="s">
        <v>35</v>
      </c>
      <c r="J186" s="6" t="s">
        <v>104</v>
      </c>
      <c r="K186" s="6" t="s">
        <v>523</v>
      </c>
      <c r="L186" s="6" t="s">
        <v>51</v>
      </c>
      <c r="M186" s="6" t="s">
        <v>31</v>
      </c>
      <c r="O186" s="8" t="str">
        <f t="shared" si="2"/>
        <v>eV-210416-1019-0001</v>
      </c>
      <c r="P186" s="44">
        <v>30673372121027</v>
      </c>
      <c r="Q186" s="6" t="s">
        <v>523</v>
      </c>
      <c r="R186" s="6" t="s">
        <v>35</v>
      </c>
      <c r="S186" s="6" t="s">
        <v>35</v>
      </c>
    </row>
    <row r="187" spans="2:19" x14ac:dyDescent="0.25">
      <c r="B187" s="8" t="s">
        <v>524</v>
      </c>
      <c r="C187" s="6" t="s">
        <v>36</v>
      </c>
      <c r="D187" s="6" t="s">
        <v>37</v>
      </c>
      <c r="E187" s="6" t="s">
        <v>32</v>
      </c>
      <c r="F187" s="6" t="s">
        <v>2013</v>
      </c>
      <c r="G187" s="6" t="s">
        <v>85</v>
      </c>
      <c r="H187" s="6" t="s">
        <v>215</v>
      </c>
      <c r="I187" s="6" t="s">
        <v>35</v>
      </c>
      <c r="J187" s="6" t="s">
        <v>104</v>
      </c>
      <c r="K187" s="6" t="s">
        <v>525</v>
      </c>
      <c r="L187" s="6" t="s">
        <v>51</v>
      </c>
      <c r="M187" s="6" t="s">
        <v>31</v>
      </c>
      <c r="O187" s="8" t="str">
        <f t="shared" si="2"/>
        <v>eV-210416-1019-0002</v>
      </c>
      <c r="P187" s="44">
        <v>30673372121065</v>
      </c>
      <c r="Q187" s="6" t="s">
        <v>525</v>
      </c>
      <c r="R187" s="6" t="s">
        <v>35</v>
      </c>
      <c r="S187" s="6" t="s">
        <v>35</v>
      </c>
    </row>
    <row r="188" spans="2:19" x14ac:dyDescent="0.25">
      <c r="B188" s="8" t="s">
        <v>526</v>
      </c>
      <c r="C188" s="6" t="s">
        <v>36</v>
      </c>
      <c r="D188" s="6" t="s">
        <v>37</v>
      </c>
      <c r="E188" s="6" t="s">
        <v>32</v>
      </c>
      <c r="F188" s="6" t="s">
        <v>2013</v>
      </c>
      <c r="G188" s="6" t="s">
        <v>38</v>
      </c>
      <c r="H188" s="6" t="s">
        <v>215</v>
      </c>
      <c r="I188" s="6" t="s">
        <v>35</v>
      </c>
      <c r="J188" s="6" t="s">
        <v>104</v>
      </c>
      <c r="K188" s="6" t="s">
        <v>527</v>
      </c>
      <c r="L188" s="6" t="s">
        <v>51</v>
      </c>
      <c r="M188" s="6" t="s">
        <v>31</v>
      </c>
      <c r="O188" s="8" t="str">
        <f t="shared" si="2"/>
        <v>eV-210416-1019-0003</v>
      </c>
      <c r="P188" s="44">
        <v>30673372120976</v>
      </c>
      <c r="Q188" s="6" t="s">
        <v>527</v>
      </c>
      <c r="R188" s="6" t="s">
        <v>35</v>
      </c>
      <c r="S188" s="6" t="s">
        <v>35</v>
      </c>
    </row>
    <row r="189" spans="2:19" x14ac:dyDescent="0.25">
      <c r="B189" s="8" t="s">
        <v>528</v>
      </c>
      <c r="C189" s="6" t="s">
        <v>36</v>
      </c>
      <c r="D189" s="6" t="s">
        <v>37</v>
      </c>
      <c r="E189" s="6" t="s">
        <v>32</v>
      </c>
      <c r="F189" s="6" t="s">
        <v>2013</v>
      </c>
      <c r="G189" s="6" t="s">
        <v>39</v>
      </c>
      <c r="H189" s="6" t="s">
        <v>215</v>
      </c>
      <c r="I189" s="6" t="s">
        <v>35</v>
      </c>
      <c r="J189" s="6" t="s">
        <v>104</v>
      </c>
      <c r="K189" s="6" t="s">
        <v>529</v>
      </c>
      <c r="L189" s="6" t="s">
        <v>51</v>
      </c>
      <c r="M189" s="6" t="s">
        <v>31</v>
      </c>
      <c r="O189" s="8" t="str">
        <f t="shared" si="2"/>
        <v>eV-210416-1019-0004</v>
      </c>
      <c r="P189" s="44">
        <v>673372129565</v>
      </c>
      <c r="Q189" s="6" t="s">
        <v>529</v>
      </c>
      <c r="R189" s="6" t="s">
        <v>35</v>
      </c>
      <c r="S189" s="6" t="s">
        <v>35</v>
      </c>
    </row>
    <row r="190" spans="2:19" x14ac:dyDescent="0.25">
      <c r="B190" s="8" t="s">
        <v>530</v>
      </c>
      <c r="C190" s="6" t="s">
        <v>36</v>
      </c>
      <c r="D190" s="6" t="s">
        <v>37</v>
      </c>
      <c r="E190" s="6" t="s">
        <v>32</v>
      </c>
      <c r="F190" s="6" t="s">
        <v>2013</v>
      </c>
      <c r="G190" s="6" t="s">
        <v>92</v>
      </c>
      <c r="H190" s="6" t="s">
        <v>215</v>
      </c>
      <c r="I190" s="6" t="s">
        <v>35</v>
      </c>
      <c r="J190" s="6" t="s">
        <v>104</v>
      </c>
      <c r="K190" s="6" t="s">
        <v>531</v>
      </c>
      <c r="L190" s="6" t="s">
        <v>51</v>
      </c>
      <c r="M190" s="6" t="s">
        <v>31</v>
      </c>
      <c r="O190" s="8" t="str">
        <f t="shared" si="2"/>
        <v>eV-210416-1019-0005</v>
      </c>
      <c r="P190" s="44">
        <v>673372129466</v>
      </c>
      <c r="Q190" s="6" t="s">
        <v>531</v>
      </c>
      <c r="R190" s="6" t="s">
        <v>35</v>
      </c>
      <c r="S190" s="6" t="s">
        <v>35</v>
      </c>
    </row>
    <row r="191" spans="2:19" x14ac:dyDescent="0.25">
      <c r="B191" s="8" t="s">
        <v>532</v>
      </c>
      <c r="C191" s="6" t="s">
        <v>36</v>
      </c>
      <c r="D191" s="6" t="s">
        <v>37</v>
      </c>
      <c r="E191" s="6" t="s">
        <v>32</v>
      </c>
      <c r="F191" s="6" t="s">
        <v>2013</v>
      </c>
      <c r="G191" s="6" t="s">
        <v>95</v>
      </c>
      <c r="H191" s="6" t="s">
        <v>215</v>
      </c>
      <c r="I191" s="6" t="s">
        <v>35</v>
      </c>
      <c r="J191" s="6" t="s">
        <v>104</v>
      </c>
      <c r="K191" s="6" t="s">
        <v>533</v>
      </c>
      <c r="L191" s="6" t="s">
        <v>51</v>
      </c>
      <c r="M191" s="6" t="s">
        <v>31</v>
      </c>
      <c r="O191" s="8" t="str">
        <f t="shared" si="2"/>
        <v>eV-210416-1019-0006</v>
      </c>
      <c r="P191" s="44">
        <v>673372217699</v>
      </c>
      <c r="Q191" s="6" t="s">
        <v>533</v>
      </c>
      <c r="R191" s="6" t="s">
        <v>35</v>
      </c>
      <c r="S191" s="6" t="s">
        <v>35</v>
      </c>
    </row>
    <row r="192" spans="2:19" x14ac:dyDescent="0.25">
      <c r="B192" s="8" t="s">
        <v>534</v>
      </c>
      <c r="C192" s="6" t="s">
        <v>36</v>
      </c>
      <c r="D192" s="6" t="s">
        <v>37</v>
      </c>
      <c r="E192" s="6" t="s">
        <v>32</v>
      </c>
      <c r="F192" s="6" t="s">
        <v>2013</v>
      </c>
      <c r="G192" s="6" t="s">
        <v>98</v>
      </c>
      <c r="H192" s="6" t="s">
        <v>215</v>
      </c>
      <c r="I192" s="6" t="s">
        <v>35</v>
      </c>
      <c r="J192" s="6" t="s">
        <v>104</v>
      </c>
      <c r="K192" s="6" t="s">
        <v>535</v>
      </c>
      <c r="L192" s="6" t="s">
        <v>51</v>
      </c>
      <c r="M192" s="6" t="s">
        <v>31</v>
      </c>
      <c r="O192" s="8" t="str">
        <f t="shared" si="2"/>
        <v>eV-210416-1019-0007</v>
      </c>
      <c r="P192" s="44">
        <v>673372454728</v>
      </c>
      <c r="Q192" s="6" t="s">
        <v>535</v>
      </c>
      <c r="R192" s="6" t="s">
        <v>35</v>
      </c>
      <c r="S192" s="6" t="s">
        <v>35</v>
      </c>
    </row>
    <row r="193" spans="2:19" x14ac:dyDescent="0.25">
      <c r="B193" s="8" t="s">
        <v>536</v>
      </c>
      <c r="C193" s="6" t="s">
        <v>36</v>
      </c>
      <c r="D193" s="6" t="s">
        <v>37</v>
      </c>
      <c r="E193" s="6" t="s">
        <v>32</v>
      </c>
      <c r="F193" s="6" t="s">
        <v>2013</v>
      </c>
      <c r="G193" s="6" t="s">
        <v>101</v>
      </c>
      <c r="H193" s="6" t="s">
        <v>215</v>
      </c>
      <c r="I193" s="6" t="s">
        <v>35</v>
      </c>
      <c r="J193" s="6" t="s">
        <v>104</v>
      </c>
      <c r="K193" s="6" t="s">
        <v>537</v>
      </c>
      <c r="L193" s="6" t="s">
        <v>51</v>
      </c>
      <c r="M193" s="6" t="s">
        <v>31</v>
      </c>
      <c r="O193" s="8" t="str">
        <f t="shared" si="2"/>
        <v>eV-210416-1019-0008</v>
      </c>
      <c r="P193" s="44">
        <v>673372454827</v>
      </c>
      <c r="Q193" s="6" t="s">
        <v>537</v>
      </c>
      <c r="R193" s="6" t="s">
        <v>35</v>
      </c>
      <c r="S193" s="6" t="s">
        <v>35</v>
      </c>
    </row>
    <row r="194" spans="2:19" x14ac:dyDescent="0.25">
      <c r="B194" s="8" t="s">
        <v>538</v>
      </c>
      <c r="C194" s="6" t="s">
        <v>36</v>
      </c>
      <c r="D194" s="6" t="s">
        <v>37</v>
      </c>
      <c r="E194" s="6" t="s">
        <v>32</v>
      </c>
      <c r="F194" s="6" t="s">
        <v>2014</v>
      </c>
      <c r="G194" s="6" t="s">
        <v>539</v>
      </c>
      <c r="H194" s="6" t="s">
        <v>50</v>
      </c>
      <c r="I194" s="6" t="s">
        <v>35</v>
      </c>
      <c r="J194" s="6" t="s">
        <v>540</v>
      </c>
      <c r="K194" s="6" t="s">
        <v>541</v>
      </c>
      <c r="L194" s="6" t="s">
        <v>51</v>
      </c>
      <c r="M194" s="6" t="s">
        <v>31</v>
      </c>
      <c r="O194" s="8" t="str">
        <f t="shared" si="2"/>
        <v>eV-210519-1115-0001</v>
      </c>
      <c r="P194" s="44">
        <v>30673372119840</v>
      </c>
      <c r="Q194" s="6" t="s">
        <v>541</v>
      </c>
      <c r="R194" s="6" t="s">
        <v>35</v>
      </c>
      <c r="S194" s="6" t="s">
        <v>35</v>
      </c>
    </row>
    <row r="195" spans="2:19" x14ac:dyDescent="0.25">
      <c r="B195" s="8" t="s">
        <v>542</v>
      </c>
      <c r="C195" s="6" t="s">
        <v>36</v>
      </c>
      <c r="D195" s="6" t="s">
        <v>37</v>
      </c>
      <c r="E195" s="6" t="s">
        <v>32</v>
      </c>
      <c r="F195" s="6" t="s">
        <v>2014</v>
      </c>
      <c r="G195" s="6" t="s">
        <v>543</v>
      </c>
      <c r="H195" s="6" t="s">
        <v>50</v>
      </c>
      <c r="I195" s="6" t="s">
        <v>35</v>
      </c>
      <c r="J195" s="6" t="s">
        <v>540</v>
      </c>
      <c r="K195" s="6" t="s">
        <v>544</v>
      </c>
      <c r="L195" s="6" t="s">
        <v>51</v>
      </c>
      <c r="M195" s="6" t="s">
        <v>31</v>
      </c>
      <c r="O195" s="8" t="str">
        <f t="shared" si="2"/>
        <v>eV-210519-1115-0002</v>
      </c>
      <c r="P195" s="44">
        <v>30673372119857</v>
      </c>
      <c r="Q195" s="6" t="s">
        <v>544</v>
      </c>
      <c r="R195" s="6" t="s">
        <v>35</v>
      </c>
      <c r="S195" s="6" t="s">
        <v>35</v>
      </c>
    </row>
    <row r="196" spans="2:19" x14ac:dyDescent="0.25">
      <c r="B196" s="8" t="s">
        <v>545</v>
      </c>
      <c r="C196" s="6" t="s">
        <v>36</v>
      </c>
      <c r="D196" s="6" t="s">
        <v>37</v>
      </c>
      <c r="E196" s="6" t="s">
        <v>32</v>
      </c>
      <c r="F196" s="6" t="s">
        <v>2014</v>
      </c>
      <c r="G196" s="6" t="s">
        <v>546</v>
      </c>
      <c r="H196" s="6" t="s">
        <v>50</v>
      </c>
      <c r="I196" s="6" t="s">
        <v>35</v>
      </c>
      <c r="J196" s="6" t="s">
        <v>540</v>
      </c>
      <c r="K196" s="6" t="s">
        <v>547</v>
      </c>
      <c r="L196" s="6" t="s">
        <v>51</v>
      </c>
      <c r="M196" s="6" t="s">
        <v>31</v>
      </c>
      <c r="O196" s="8" t="str">
        <f t="shared" si="2"/>
        <v>eV-210519-1115-0003</v>
      </c>
      <c r="P196" s="44">
        <v>30673372119864</v>
      </c>
      <c r="Q196" s="6" t="s">
        <v>547</v>
      </c>
      <c r="R196" s="6" t="s">
        <v>35</v>
      </c>
      <c r="S196" s="6" t="s">
        <v>35</v>
      </c>
    </row>
    <row r="197" spans="2:19" x14ac:dyDescent="0.25">
      <c r="B197" s="8" t="s">
        <v>548</v>
      </c>
      <c r="C197" s="6" t="s">
        <v>36</v>
      </c>
      <c r="D197" s="6" t="s">
        <v>37</v>
      </c>
      <c r="E197" s="6" t="s">
        <v>32</v>
      </c>
      <c r="F197" s="6" t="s">
        <v>2014</v>
      </c>
      <c r="G197" s="6" t="s">
        <v>549</v>
      </c>
      <c r="H197" s="6" t="s">
        <v>50</v>
      </c>
      <c r="I197" s="6" t="s">
        <v>35</v>
      </c>
      <c r="J197" s="6" t="s">
        <v>540</v>
      </c>
      <c r="K197" s="6" t="s">
        <v>550</v>
      </c>
      <c r="L197" s="6" t="s">
        <v>51</v>
      </c>
      <c r="M197" s="6" t="s">
        <v>31</v>
      </c>
      <c r="O197" s="8" t="str">
        <f t="shared" si="2"/>
        <v>eV-210519-1115-0004</v>
      </c>
      <c r="P197" s="44">
        <v>30673372124462</v>
      </c>
      <c r="Q197" s="6" t="s">
        <v>550</v>
      </c>
      <c r="R197" s="6" t="s">
        <v>35</v>
      </c>
      <c r="S197" s="6" t="s">
        <v>35</v>
      </c>
    </row>
    <row r="198" spans="2:19" x14ac:dyDescent="0.25">
      <c r="B198" s="8" t="s">
        <v>551</v>
      </c>
      <c r="C198" s="6" t="s">
        <v>36</v>
      </c>
      <c r="D198" s="6" t="s">
        <v>37</v>
      </c>
      <c r="E198" s="6" t="s">
        <v>32</v>
      </c>
      <c r="F198" s="6" t="s">
        <v>2014</v>
      </c>
      <c r="G198" s="6" t="s">
        <v>552</v>
      </c>
      <c r="H198" s="6" t="s">
        <v>50</v>
      </c>
      <c r="I198" s="6" t="s">
        <v>35</v>
      </c>
      <c r="J198" s="6" t="s">
        <v>540</v>
      </c>
      <c r="K198" s="6" t="s">
        <v>553</v>
      </c>
      <c r="L198" s="6" t="s">
        <v>51</v>
      </c>
      <c r="M198" s="6" t="s">
        <v>31</v>
      </c>
      <c r="O198" s="8" t="str">
        <f t="shared" si="2"/>
        <v>eV-210519-1115-0005</v>
      </c>
      <c r="P198" s="44">
        <v>30673372168084</v>
      </c>
      <c r="Q198" s="6" t="s">
        <v>553</v>
      </c>
      <c r="R198" s="6" t="s">
        <v>35</v>
      </c>
      <c r="S198" s="6" t="s">
        <v>35</v>
      </c>
    </row>
    <row r="199" spans="2:19" x14ac:dyDescent="0.25">
      <c r="B199" s="8" t="s">
        <v>554</v>
      </c>
      <c r="C199" s="6" t="s">
        <v>36</v>
      </c>
      <c r="D199" s="6" t="s">
        <v>37</v>
      </c>
      <c r="E199" s="6" t="s">
        <v>32</v>
      </c>
      <c r="F199" s="6" t="s">
        <v>2014</v>
      </c>
      <c r="G199" s="6" t="s">
        <v>555</v>
      </c>
      <c r="H199" s="6" t="s">
        <v>50</v>
      </c>
      <c r="I199" s="6" t="s">
        <v>35</v>
      </c>
      <c r="J199" s="6" t="s">
        <v>540</v>
      </c>
      <c r="K199" s="6" t="s">
        <v>556</v>
      </c>
      <c r="L199" s="6" t="s">
        <v>51</v>
      </c>
      <c r="M199" s="6" t="s">
        <v>31</v>
      </c>
      <c r="O199" s="8" t="str">
        <f t="shared" ref="O199:O262" si="3">IF(B199="","",B199)</f>
        <v>eV-210519-1115-0006</v>
      </c>
      <c r="P199" s="44">
        <v>30673372141124</v>
      </c>
      <c r="Q199" s="6" t="s">
        <v>556</v>
      </c>
      <c r="R199" s="6" t="s">
        <v>35</v>
      </c>
      <c r="S199" s="6" t="s">
        <v>35</v>
      </c>
    </row>
    <row r="200" spans="2:19" x14ac:dyDescent="0.25">
      <c r="B200" s="8" t="s">
        <v>557</v>
      </c>
      <c r="C200" s="6" t="s">
        <v>36</v>
      </c>
      <c r="D200" s="6" t="s">
        <v>37</v>
      </c>
      <c r="E200" s="6" t="s">
        <v>32</v>
      </c>
      <c r="F200" s="6" t="s">
        <v>2015</v>
      </c>
      <c r="G200" s="6" t="s">
        <v>80</v>
      </c>
      <c r="H200" s="6" t="s">
        <v>558</v>
      </c>
      <c r="I200" s="6" t="s">
        <v>35</v>
      </c>
      <c r="J200" s="6" t="s">
        <v>104</v>
      </c>
      <c r="K200" s="6" t="s">
        <v>559</v>
      </c>
      <c r="L200" s="6" t="s">
        <v>44</v>
      </c>
      <c r="M200" s="6" t="s">
        <v>31</v>
      </c>
      <c r="O200" s="8" t="str">
        <f t="shared" si="3"/>
        <v>eV-210517-0900-0001</v>
      </c>
      <c r="P200" s="44">
        <v>30673372244986</v>
      </c>
      <c r="Q200" s="6" t="s">
        <v>559</v>
      </c>
      <c r="R200" s="6" t="s">
        <v>35</v>
      </c>
      <c r="S200" s="6" t="s">
        <v>35</v>
      </c>
    </row>
    <row r="201" spans="2:19" x14ac:dyDescent="0.25">
      <c r="B201" s="8" t="s">
        <v>560</v>
      </c>
      <c r="C201" s="6" t="s">
        <v>36</v>
      </c>
      <c r="D201" s="6" t="s">
        <v>37</v>
      </c>
      <c r="E201" s="6" t="s">
        <v>32</v>
      </c>
      <c r="F201" s="6" t="s">
        <v>2015</v>
      </c>
      <c r="G201" s="6" t="s">
        <v>85</v>
      </c>
      <c r="H201" s="6" t="s">
        <v>558</v>
      </c>
      <c r="I201" s="6" t="s">
        <v>35</v>
      </c>
      <c r="J201" s="6" t="s">
        <v>104</v>
      </c>
      <c r="K201" s="6" t="s">
        <v>561</v>
      </c>
      <c r="L201" s="6" t="s">
        <v>44</v>
      </c>
      <c r="M201" s="6" t="s">
        <v>31</v>
      </c>
      <c r="O201" s="8" t="str">
        <f t="shared" si="3"/>
        <v>eV-210517-0900-0002</v>
      </c>
      <c r="P201" s="44">
        <v>30673372232587</v>
      </c>
      <c r="Q201" s="6" t="s">
        <v>561</v>
      </c>
      <c r="R201" s="6" t="s">
        <v>35</v>
      </c>
      <c r="S201" s="6" t="s">
        <v>35</v>
      </c>
    </row>
    <row r="202" spans="2:19" x14ac:dyDescent="0.25">
      <c r="B202" s="8" t="s">
        <v>562</v>
      </c>
      <c r="C202" s="6" t="s">
        <v>36</v>
      </c>
      <c r="D202" s="6" t="s">
        <v>37</v>
      </c>
      <c r="E202" s="6" t="s">
        <v>32</v>
      </c>
      <c r="F202" s="6" t="s">
        <v>2016</v>
      </c>
      <c r="G202" s="6" t="s">
        <v>80</v>
      </c>
      <c r="H202" s="6" t="s">
        <v>563</v>
      </c>
      <c r="I202" s="6" t="s">
        <v>35</v>
      </c>
      <c r="J202" s="6" t="s">
        <v>564</v>
      </c>
      <c r="K202" s="6" t="s">
        <v>565</v>
      </c>
      <c r="L202" s="6" t="s">
        <v>44</v>
      </c>
      <c r="M202" s="6" t="s">
        <v>31</v>
      </c>
      <c r="O202" s="8" t="str">
        <f t="shared" si="3"/>
        <v>eV-210517-1255-0001</v>
      </c>
      <c r="P202" s="44">
        <v>30673372232266</v>
      </c>
      <c r="Q202" s="6" t="s">
        <v>565</v>
      </c>
      <c r="R202" s="6" t="s">
        <v>35</v>
      </c>
      <c r="S202" s="6" t="s">
        <v>35</v>
      </c>
    </row>
    <row r="203" spans="2:19" x14ac:dyDescent="0.25">
      <c r="B203" s="8" t="s">
        <v>566</v>
      </c>
      <c r="C203" s="6" t="s">
        <v>36</v>
      </c>
      <c r="D203" s="6" t="s">
        <v>37</v>
      </c>
      <c r="E203" s="6" t="s">
        <v>32</v>
      </c>
      <c r="F203" s="6" t="s">
        <v>2016</v>
      </c>
      <c r="G203" s="6" t="s">
        <v>85</v>
      </c>
      <c r="H203" s="6" t="s">
        <v>563</v>
      </c>
      <c r="I203" s="6" t="s">
        <v>35</v>
      </c>
      <c r="J203" s="6" t="s">
        <v>564</v>
      </c>
      <c r="K203" s="6" t="s">
        <v>567</v>
      </c>
      <c r="L203" s="6" t="s">
        <v>44</v>
      </c>
      <c r="M203" s="6" t="s">
        <v>31</v>
      </c>
      <c r="O203" s="8" t="str">
        <f t="shared" si="3"/>
        <v>eV-210517-1255-0002</v>
      </c>
      <c r="P203" s="44">
        <v>30673372244924</v>
      </c>
      <c r="Q203" s="6" t="s">
        <v>567</v>
      </c>
      <c r="R203" s="6" t="s">
        <v>35</v>
      </c>
      <c r="S203" s="6" t="s">
        <v>35</v>
      </c>
    </row>
    <row r="204" spans="2:19" x14ac:dyDescent="0.25">
      <c r="B204" s="8" t="s">
        <v>566</v>
      </c>
      <c r="C204" s="6" t="s">
        <v>36</v>
      </c>
      <c r="D204" s="6" t="s">
        <v>37</v>
      </c>
      <c r="E204" s="6" t="s">
        <v>32</v>
      </c>
      <c r="F204" s="6" t="s">
        <v>2017</v>
      </c>
      <c r="G204" s="6" t="s">
        <v>80</v>
      </c>
      <c r="H204" s="6" t="s">
        <v>563</v>
      </c>
      <c r="I204" s="6" t="s">
        <v>35</v>
      </c>
      <c r="J204" s="6" t="s">
        <v>568</v>
      </c>
      <c r="K204" s="6" t="s">
        <v>569</v>
      </c>
      <c r="L204" s="6" t="s">
        <v>44</v>
      </c>
      <c r="M204" s="6" t="s">
        <v>31</v>
      </c>
      <c r="O204" s="8" t="str">
        <f t="shared" si="3"/>
        <v>eV-210517-1255-0002</v>
      </c>
      <c r="P204" s="44">
        <v>30673372232310</v>
      </c>
      <c r="Q204" s="6" t="s">
        <v>569</v>
      </c>
      <c r="R204" s="6" t="s">
        <v>35</v>
      </c>
      <c r="S204" s="6" t="s">
        <v>35</v>
      </c>
    </row>
    <row r="205" spans="2:19" x14ac:dyDescent="0.25">
      <c r="B205" s="8" t="s">
        <v>570</v>
      </c>
      <c r="C205" s="6" t="s">
        <v>36</v>
      </c>
      <c r="D205" s="6" t="s">
        <v>37</v>
      </c>
      <c r="E205" s="6" t="s">
        <v>32</v>
      </c>
      <c r="F205" s="6" t="s">
        <v>2018</v>
      </c>
      <c r="G205" s="6" t="s">
        <v>80</v>
      </c>
      <c r="H205" s="6" t="s">
        <v>558</v>
      </c>
      <c r="I205" s="6" t="s">
        <v>35</v>
      </c>
      <c r="J205" s="6" t="s">
        <v>104</v>
      </c>
      <c r="K205" s="6" t="s">
        <v>3026</v>
      </c>
      <c r="L205" s="6" t="s">
        <v>44</v>
      </c>
      <c r="M205" s="6" t="s">
        <v>31</v>
      </c>
      <c r="O205" s="8" t="str">
        <f t="shared" si="3"/>
        <v>eV-210408-1437-0001</v>
      </c>
      <c r="P205" s="44">
        <v>30673372438675</v>
      </c>
      <c r="Q205" s="6" t="s">
        <v>571</v>
      </c>
      <c r="R205" s="6" t="s">
        <v>35</v>
      </c>
      <c r="S205" s="6" t="s">
        <v>35</v>
      </c>
    </row>
    <row r="206" spans="2:19" x14ac:dyDescent="0.25">
      <c r="B206" s="8" t="s">
        <v>572</v>
      </c>
      <c r="C206" s="6" t="s">
        <v>36</v>
      </c>
      <c r="D206" s="6" t="s">
        <v>37</v>
      </c>
      <c r="E206" s="6" t="s">
        <v>32</v>
      </c>
      <c r="F206" s="6" t="s">
        <v>2018</v>
      </c>
      <c r="G206" s="6" t="s">
        <v>85</v>
      </c>
      <c r="H206" s="6" t="s">
        <v>558</v>
      </c>
      <c r="I206" s="6" t="s">
        <v>35</v>
      </c>
      <c r="J206" s="6" t="s">
        <v>104</v>
      </c>
      <c r="K206" s="6" t="s">
        <v>3027</v>
      </c>
      <c r="L206" s="6" t="s">
        <v>44</v>
      </c>
      <c r="M206" s="6" t="s">
        <v>31</v>
      </c>
      <c r="O206" s="8" t="str">
        <f t="shared" si="3"/>
        <v>eV-210408-1437-0002</v>
      </c>
      <c r="P206" s="44">
        <v>30673372438682</v>
      </c>
      <c r="Q206" s="6" t="s">
        <v>573</v>
      </c>
      <c r="R206" s="6" t="s">
        <v>35</v>
      </c>
      <c r="S206" s="6" t="s">
        <v>35</v>
      </c>
    </row>
    <row r="207" spans="2:19" x14ac:dyDescent="0.25">
      <c r="B207" s="6" t="s">
        <v>574</v>
      </c>
      <c r="C207" s="6" t="s">
        <v>36</v>
      </c>
      <c r="D207" s="6" t="s">
        <v>37</v>
      </c>
      <c r="E207" s="6" t="s">
        <v>32</v>
      </c>
      <c r="F207" s="6" t="s">
        <v>2018</v>
      </c>
      <c r="G207" s="6" t="s">
        <v>38</v>
      </c>
      <c r="H207" s="6" t="s">
        <v>558</v>
      </c>
      <c r="I207" s="6" t="s">
        <v>35</v>
      </c>
      <c r="J207" s="6" t="s">
        <v>104</v>
      </c>
      <c r="K207" s="6" t="s">
        <v>3028</v>
      </c>
      <c r="L207" s="6" t="s">
        <v>44</v>
      </c>
      <c r="M207" s="6" t="s">
        <v>31</v>
      </c>
      <c r="O207" s="8" t="str">
        <f t="shared" si="3"/>
        <v>eV-210408-1437-0003</v>
      </c>
      <c r="P207" s="44">
        <v>673372438872</v>
      </c>
      <c r="Q207" s="6" t="s">
        <v>575</v>
      </c>
      <c r="R207" s="6" t="s">
        <v>35</v>
      </c>
      <c r="S207" s="6" t="s">
        <v>35</v>
      </c>
    </row>
    <row r="208" spans="2:19" x14ac:dyDescent="0.25">
      <c r="B208" s="6" t="s">
        <v>576</v>
      </c>
      <c r="C208" s="6" t="s">
        <v>36</v>
      </c>
      <c r="D208" s="6" t="s">
        <v>37</v>
      </c>
      <c r="E208" s="6" t="s">
        <v>32</v>
      </c>
      <c r="F208" s="6" t="s">
        <v>2018</v>
      </c>
      <c r="G208" s="6" t="s">
        <v>39</v>
      </c>
      <c r="H208" s="6" t="s">
        <v>558</v>
      </c>
      <c r="I208" s="6" t="s">
        <v>35</v>
      </c>
      <c r="J208" s="6" t="s">
        <v>104</v>
      </c>
      <c r="K208" s="6" t="s">
        <v>3029</v>
      </c>
      <c r="L208" s="6" t="s">
        <v>44</v>
      </c>
      <c r="M208" s="6" t="s">
        <v>31</v>
      </c>
      <c r="O208" s="8" t="str">
        <f t="shared" si="3"/>
        <v>eV-210408-1437-0004</v>
      </c>
      <c r="P208" s="44">
        <v>673372439077</v>
      </c>
      <c r="Q208" s="6" t="s">
        <v>577</v>
      </c>
      <c r="R208" s="6" t="s">
        <v>35</v>
      </c>
      <c r="S208" s="6" t="s">
        <v>35</v>
      </c>
    </row>
    <row r="209" spans="2:19" x14ac:dyDescent="0.25">
      <c r="B209" s="6" t="s">
        <v>578</v>
      </c>
      <c r="C209" s="6" t="s">
        <v>36</v>
      </c>
      <c r="D209" s="6" t="s">
        <v>37</v>
      </c>
      <c r="E209" s="6" t="s">
        <v>32</v>
      </c>
      <c r="F209" s="6" t="s">
        <v>2018</v>
      </c>
      <c r="G209" s="6" t="s">
        <v>92</v>
      </c>
      <c r="H209" s="6" t="s">
        <v>558</v>
      </c>
      <c r="I209" s="6" t="s">
        <v>35</v>
      </c>
      <c r="J209" s="6" t="s">
        <v>104</v>
      </c>
      <c r="K209" s="6" t="s">
        <v>3030</v>
      </c>
      <c r="L209" s="6" t="s">
        <v>44</v>
      </c>
      <c r="M209" s="6" t="s">
        <v>31</v>
      </c>
      <c r="O209" s="8" t="str">
        <f t="shared" si="3"/>
        <v>eV-210408-1437-0005</v>
      </c>
      <c r="P209" s="44">
        <v>673372439275</v>
      </c>
      <c r="Q209" s="6" t="s">
        <v>579</v>
      </c>
      <c r="R209" s="6" t="s">
        <v>35</v>
      </c>
      <c r="S209" s="6" t="s">
        <v>35</v>
      </c>
    </row>
    <row r="210" spans="2:19" x14ac:dyDescent="0.25">
      <c r="B210" s="6" t="s">
        <v>580</v>
      </c>
      <c r="C210" s="6" t="s">
        <v>36</v>
      </c>
      <c r="D210" s="6" t="s">
        <v>37</v>
      </c>
      <c r="E210" s="6" t="s">
        <v>32</v>
      </c>
      <c r="F210" s="6" t="s">
        <v>2018</v>
      </c>
      <c r="G210" s="6" t="s">
        <v>95</v>
      </c>
      <c r="H210" s="6" t="s">
        <v>558</v>
      </c>
      <c r="I210" s="6" t="s">
        <v>35</v>
      </c>
      <c r="J210" s="6" t="s">
        <v>104</v>
      </c>
      <c r="K210" s="6" t="s">
        <v>3031</v>
      </c>
      <c r="L210" s="6" t="s">
        <v>44</v>
      </c>
      <c r="M210" s="6" t="s">
        <v>31</v>
      </c>
      <c r="O210" s="8" t="str">
        <f t="shared" si="3"/>
        <v>eV-210408-1437-0006</v>
      </c>
      <c r="P210" s="44">
        <v>673372439473</v>
      </c>
      <c r="Q210" s="6" t="s">
        <v>581</v>
      </c>
      <c r="R210" s="6" t="s">
        <v>35</v>
      </c>
      <c r="S210" s="6" t="s">
        <v>35</v>
      </c>
    </row>
    <row r="211" spans="2:19" x14ac:dyDescent="0.25">
      <c r="B211" s="6" t="s">
        <v>582</v>
      </c>
      <c r="C211" s="6" t="s">
        <v>36</v>
      </c>
      <c r="D211" s="6" t="s">
        <v>37</v>
      </c>
      <c r="E211" s="6" t="s">
        <v>32</v>
      </c>
      <c r="F211" s="6" t="s">
        <v>2019</v>
      </c>
      <c r="G211" s="6" t="s">
        <v>583</v>
      </c>
      <c r="H211" s="6" t="s">
        <v>558</v>
      </c>
      <c r="I211" s="6" t="s">
        <v>35</v>
      </c>
      <c r="J211" s="6" t="s">
        <v>104</v>
      </c>
      <c r="K211" s="6" t="s">
        <v>584</v>
      </c>
      <c r="L211" s="6" t="s">
        <v>51</v>
      </c>
      <c r="M211" s="6" t="s">
        <v>31</v>
      </c>
      <c r="O211" s="8" t="str">
        <f t="shared" si="3"/>
        <v>eV-210516-1540-0001</v>
      </c>
      <c r="P211" s="44">
        <v>30673372244733</v>
      </c>
      <c r="Q211" s="6" t="s">
        <v>584</v>
      </c>
      <c r="R211" s="6" t="s">
        <v>35</v>
      </c>
      <c r="S211" s="6" t="s">
        <v>35</v>
      </c>
    </row>
    <row r="212" spans="2:19" x14ac:dyDescent="0.25">
      <c r="B212" s="6" t="s">
        <v>585</v>
      </c>
      <c r="C212" s="6" t="s">
        <v>36</v>
      </c>
      <c r="D212" s="6" t="s">
        <v>37</v>
      </c>
      <c r="E212" s="6" t="s">
        <v>32</v>
      </c>
      <c r="F212" s="6" t="s">
        <v>2019</v>
      </c>
      <c r="G212" s="6" t="s">
        <v>80</v>
      </c>
      <c r="H212" s="6" t="s">
        <v>558</v>
      </c>
      <c r="I212" s="6" t="s">
        <v>35</v>
      </c>
      <c r="J212" s="6" t="s">
        <v>586</v>
      </c>
      <c r="K212" s="6" t="s">
        <v>587</v>
      </c>
      <c r="L212" s="6" t="s">
        <v>51</v>
      </c>
      <c r="M212" s="6" t="s">
        <v>31</v>
      </c>
      <c r="O212" s="8" t="str">
        <f t="shared" si="3"/>
        <v>eV-210516-1658-0001</v>
      </c>
      <c r="P212" s="44">
        <v>30673372244740</v>
      </c>
      <c r="Q212" s="6" t="s">
        <v>587</v>
      </c>
      <c r="R212" s="6" t="s">
        <v>35</v>
      </c>
      <c r="S212" s="6" t="s">
        <v>35</v>
      </c>
    </row>
    <row r="213" spans="2:19" x14ac:dyDescent="0.25">
      <c r="B213" s="6" t="s">
        <v>2403</v>
      </c>
      <c r="C213" s="6" t="s">
        <v>36</v>
      </c>
      <c r="D213" s="6" t="s">
        <v>37</v>
      </c>
      <c r="E213" s="6" t="s">
        <v>32</v>
      </c>
      <c r="F213" s="6" t="s">
        <v>2019</v>
      </c>
      <c r="G213" s="45" t="s">
        <v>85</v>
      </c>
      <c r="H213" s="6" t="s">
        <v>558</v>
      </c>
      <c r="I213" s="6" t="s">
        <v>35</v>
      </c>
      <c r="J213" s="6" t="s">
        <v>586</v>
      </c>
      <c r="K213" s="6" t="s">
        <v>2404</v>
      </c>
      <c r="L213" s="6" t="s">
        <v>51</v>
      </c>
      <c r="M213" s="6" t="s">
        <v>31</v>
      </c>
      <c r="O213" s="8" t="str">
        <f t="shared" si="3"/>
        <v>eV-210516-1658-0002</v>
      </c>
      <c r="P213" s="44">
        <v>30673372244757</v>
      </c>
      <c r="Q213" s="6" t="s">
        <v>2404</v>
      </c>
      <c r="R213" s="6" t="s">
        <v>35</v>
      </c>
      <c r="S213" s="6" t="s">
        <v>35</v>
      </c>
    </row>
    <row r="214" spans="2:19" x14ac:dyDescent="0.25">
      <c r="B214" s="6" t="s">
        <v>588</v>
      </c>
      <c r="C214" s="6" t="s">
        <v>36</v>
      </c>
      <c r="D214" s="6" t="s">
        <v>37</v>
      </c>
      <c r="E214" s="6" t="s">
        <v>32</v>
      </c>
      <c r="F214" s="6" t="s">
        <v>2019</v>
      </c>
      <c r="G214" s="6" t="s">
        <v>38</v>
      </c>
      <c r="H214" s="6" t="s">
        <v>558</v>
      </c>
      <c r="I214" s="6" t="s">
        <v>35</v>
      </c>
      <c r="J214" s="6" t="s">
        <v>589</v>
      </c>
      <c r="K214" s="6" t="s">
        <v>590</v>
      </c>
      <c r="L214" s="6" t="s">
        <v>51</v>
      </c>
      <c r="M214" s="6" t="s">
        <v>31</v>
      </c>
      <c r="O214" s="8" t="str">
        <f t="shared" si="3"/>
        <v>eV-210516-1711-0001</v>
      </c>
      <c r="P214" s="44">
        <v>30673372244764</v>
      </c>
      <c r="Q214" s="6" t="s">
        <v>590</v>
      </c>
      <c r="R214" s="6" t="s">
        <v>35</v>
      </c>
      <c r="S214" s="6" t="s">
        <v>35</v>
      </c>
    </row>
    <row r="215" spans="2:19" x14ac:dyDescent="0.25">
      <c r="B215" s="6" t="s">
        <v>591</v>
      </c>
      <c r="C215" s="6" t="s">
        <v>36</v>
      </c>
      <c r="D215" s="6" t="s">
        <v>37</v>
      </c>
      <c r="E215" s="6" t="s">
        <v>32</v>
      </c>
      <c r="F215" s="6" t="s">
        <v>2020</v>
      </c>
      <c r="G215" s="6" t="s">
        <v>39</v>
      </c>
      <c r="H215" s="6" t="s">
        <v>592</v>
      </c>
      <c r="I215" s="6" t="s">
        <v>35</v>
      </c>
      <c r="J215" s="6" t="s">
        <v>593</v>
      </c>
      <c r="K215" s="6" t="s">
        <v>594</v>
      </c>
      <c r="L215" s="6" t="s">
        <v>51</v>
      </c>
      <c r="M215" s="6" t="s">
        <v>31</v>
      </c>
      <c r="O215" s="8" t="str">
        <f t="shared" si="3"/>
        <v>eV-210405-1300-0001</v>
      </c>
      <c r="P215" s="44">
        <v>673372335072</v>
      </c>
      <c r="Q215" s="6" t="s">
        <v>594</v>
      </c>
      <c r="R215" s="6" t="s">
        <v>35</v>
      </c>
      <c r="S215" s="6" t="s">
        <v>35</v>
      </c>
    </row>
    <row r="216" spans="2:19" x14ac:dyDescent="0.25">
      <c r="B216" s="6" t="s">
        <v>595</v>
      </c>
      <c r="C216" s="6" t="s">
        <v>36</v>
      </c>
      <c r="D216" s="6" t="s">
        <v>37</v>
      </c>
      <c r="E216" s="6" t="s">
        <v>32</v>
      </c>
      <c r="F216" s="6" t="s">
        <v>2020</v>
      </c>
      <c r="G216" s="6" t="s">
        <v>92</v>
      </c>
      <c r="H216" s="6" t="s">
        <v>592</v>
      </c>
      <c r="I216" s="6" t="s">
        <v>35</v>
      </c>
      <c r="J216" s="6" t="s">
        <v>593</v>
      </c>
      <c r="K216" s="6" t="s">
        <v>596</v>
      </c>
      <c r="L216" s="6" t="s">
        <v>51</v>
      </c>
      <c r="M216" s="6" t="s">
        <v>31</v>
      </c>
      <c r="O216" s="8" t="str">
        <f t="shared" si="3"/>
        <v>eV-210405-1300-0002</v>
      </c>
      <c r="P216" s="44">
        <v>673372335270</v>
      </c>
      <c r="Q216" s="6" t="s">
        <v>596</v>
      </c>
      <c r="R216" s="6" t="s">
        <v>35</v>
      </c>
      <c r="S216" s="6" t="s">
        <v>35</v>
      </c>
    </row>
    <row r="217" spans="2:19" x14ac:dyDescent="0.25">
      <c r="B217" s="6" t="s">
        <v>597</v>
      </c>
      <c r="C217" s="6" t="s">
        <v>36</v>
      </c>
      <c r="D217" s="6" t="s">
        <v>37</v>
      </c>
      <c r="E217" s="6" t="s">
        <v>32</v>
      </c>
      <c r="F217" s="6" t="s">
        <v>2020</v>
      </c>
      <c r="G217" s="6" t="s">
        <v>95</v>
      </c>
      <c r="H217" s="6" t="s">
        <v>592</v>
      </c>
      <c r="I217" s="6" t="s">
        <v>35</v>
      </c>
      <c r="J217" s="6" t="s">
        <v>593</v>
      </c>
      <c r="K217" s="6" t="s">
        <v>598</v>
      </c>
      <c r="L217" s="6" t="s">
        <v>51</v>
      </c>
      <c r="M217" s="6" t="s">
        <v>31</v>
      </c>
      <c r="O217" s="8" t="str">
        <f t="shared" si="3"/>
        <v>eV-210405-1300-0003</v>
      </c>
      <c r="P217" s="44">
        <v>673372335478</v>
      </c>
      <c r="Q217" s="6" t="s">
        <v>598</v>
      </c>
      <c r="R217" s="6" t="s">
        <v>35</v>
      </c>
      <c r="S217" s="6" t="s">
        <v>35</v>
      </c>
    </row>
    <row r="218" spans="2:19" x14ac:dyDescent="0.25">
      <c r="B218" s="6" t="s">
        <v>599</v>
      </c>
      <c r="C218" s="6" t="s">
        <v>36</v>
      </c>
      <c r="D218" s="6" t="s">
        <v>37</v>
      </c>
      <c r="E218" s="6" t="s">
        <v>32</v>
      </c>
      <c r="F218" s="6" t="s">
        <v>2021</v>
      </c>
      <c r="G218" s="6" t="s">
        <v>39</v>
      </c>
      <c r="H218" s="6" t="s">
        <v>592</v>
      </c>
      <c r="I218" s="6" t="s">
        <v>35</v>
      </c>
      <c r="J218" s="6" t="s">
        <v>600</v>
      </c>
      <c r="K218" s="6" t="s">
        <v>601</v>
      </c>
      <c r="L218" s="6" t="s">
        <v>51</v>
      </c>
      <c r="M218" s="6" t="s">
        <v>31</v>
      </c>
      <c r="O218" s="8" t="str">
        <f t="shared" si="3"/>
        <v>eV-210405-2254-0001</v>
      </c>
      <c r="P218" s="44">
        <v>673372333276</v>
      </c>
      <c r="Q218" s="6" t="s">
        <v>601</v>
      </c>
      <c r="R218" s="6" t="s">
        <v>35</v>
      </c>
      <c r="S218" s="6" t="s">
        <v>35</v>
      </c>
    </row>
    <row r="219" spans="2:19" x14ac:dyDescent="0.25">
      <c r="B219" s="6" t="s">
        <v>602</v>
      </c>
      <c r="C219" s="6" t="s">
        <v>36</v>
      </c>
      <c r="D219" s="6" t="s">
        <v>37</v>
      </c>
      <c r="E219" s="6" t="s">
        <v>32</v>
      </c>
      <c r="F219" s="6" t="s">
        <v>2021</v>
      </c>
      <c r="G219" s="6" t="s">
        <v>92</v>
      </c>
      <c r="H219" s="6" t="s">
        <v>592</v>
      </c>
      <c r="I219" s="6" t="s">
        <v>35</v>
      </c>
      <c r="J219" s="6" t="s">
        <v>600</v>
      </c>
      <c r="K219" s="6" t="s">
        <v>603</v>
      </c>
      <c r="L219" s="6" t="s">
        <v>51</v>
      </c>
      <c r="M219" s="6" t="s">
        <v>31</v>
      </c>
      <c r="O219" s="8" t="str">
        <f t="shared" si="3"/>
        <v>eV-210405-2254-0002</v>
      </c>
      <c r="P219" s="44">
        <v>673372333474</v>
      </c>
      <c r="Q219" s="6" t="s">
        <v>603</v>
      </c>
      <c r="R219" s="6" t="s">
        <v>35</v>
      </c>
      <c r="S219" s="6" t="s">
        <v>35</v>
      </c>
    </row>
    <row r="220" spans="2:19" x14ac:dyDescent="0.25">
      <c r="B220" s="6" t="s">
        <v>604</v>
      </c>
      <c r="C220" s="6" t="s">
        <v>36</v>
      </c>
      <c r="D220" s="6" t="s">
        <v>37</v>
      </c>
      <c r="E220" s="6" t="s">
        <v>32</v>
      </c>
      <c r="F220" s="6" t="s">
        <v>2021</v>
      </c>
      <c r="G220" s="6" t="s">
        <v>95</v>
      </c>
      <c r="H220" s="6" t="s">
        <v>592</v>
      </c>
      <c r="I220" s="6" t="s">
        <v>35</v>
      </c>
      <c r="J220" s="6" t="s">
        <v>600</v>
      </c>
      <c r="K220" s="6" t="s">
        <v>605</v>
      </c>
      <c r="L220" s="6" t="s">
        <v>51</v>
      </c>
      <c r="M220" s="6" t="s">
        <v>31</v>
      </c>
      <c r="O220" s="8" t="str">
        <f t="shared" si="3"/>
        <v>eV-210405-2254-0003</v>
      </c>
      <c r="P220" s="44">
        <v>673372333672</v>
      </c>
      <c r="Q220" s="6" t="s">
        <v>605</v>
      </c>
      <c r="R220" s="6" t="s">
        <v>35</v>
      </c>
      <c r="S220" s="6" t="s">
        <v>35</v>
      </c>
    </row>
    <row r="221" spans="2:19" x14ac:dyDescent="0.25">
      <c r="B221" s="6" t="s">
        <v>606</v>
      </c>
      <c r="C221" s="6" t="s">
        <v>36</v>
      </c>
      <c r="D221" s="6" t="s">
        <v>37</v>
      </c>
      <c r="E221" s="6" t="s">
        <v>32</v>
      </c>
      <c r="F221" s="6" t="s">
        <v>2022</v>
      </c>
      <c r="G221" s="6" t="s">
        <v>607</v>
      </c>
      <c r="H221" s="6" t="s">
        <v>558</v>
      </c>
      <c r="I221" s="6" t="s">
        <v>35</v>
      </c>
      <c r="J221" s="6" t="s">
        <v>608</v>
      </c>
      <c r="K221" s="6" t="s">
        <v>609</v>
      </c>
      <c r="L221" s="6" t="s">
        <v>51</v>
      </c>
      <c r="M221" s="6" t="s">
        <v>31</v>
      </c>
      <c r="O221" s="8" t="str">
        <f t="shared" si="3"/>
        <v>eV-210406-1337-0001</v>
      </c>
      <c r="P221" s="44">
        <v>30673372244771</v>
      </c>
      <c r="Q221" s="6" t="s">
        <v>609</v>
      </c>
      <c r="R221" s="6" t="s">
        <v>35</v>
      </c>
      <c r="S221" s="6" t="s">
        <v>35</v>
      </c>
    </row>
    <row r="222" spans="2:19" x14ac:dyDescent="0.25">
      <c r="B222" s="6" t="s">
        <v>610</v>
      </c>
      <c r="C222" s="6" t="s">
        <v>36</v>
      </c>
      <c r="D222" s="6" t="s">
        <v>37</v>
      </c>
      <c r="E222" s="6" t="s">
        <v>32</v>
      </c>
      <c r="F222" s="6" t="s">
        <v>2022</v>
      </c>
      <c r="G222" s="6" t="s">
        <v>80</v>
      </c>
      <c r="H222" s="6" t="s">
        <v>558</v>
      </c>
      <c r="I222" s="6" t="s">
        <v>35</v>
      </c>
      <c r="J222" s="6" t="s">
        <v>608</v>
      </c>
      <c r="K222" s="6" t="s">
        <v>611</v>
      </c>
      <c r="L222" s="6" t="s">
        <v>51</v>
      </c>
      <c r="M222" s="6" t="s">
        <v>31</v>
      </c>
      <c r="O222" s="8" t="str">
        <f t="shared" si="3"/>
        <v>eV-210406-1337-0002</v>
      </c>
      <c r="P222" s="44">
        <v>30673372232341</v>
      </c>
      <c r="Q222" s="6" t="s">
        <v>611</v>
      </c>
      <c r="R222" s="6" t="s">
        <v>35</v>
      </c>
      <c r="S222" s="6" t="s">
        <v>35</v>
      </c>
    </row>
    <row r="223" spans="2:19" x14ac:dyDescent="0.25">
      <c r="B223" s="6" t="s">
        <v>612</v>
      </c>
      <c r="C223" s="6" t="s">
        <v>36</v>
      </c>
      <c r="D223" s="6" t="s">
        <v>37</v>
      </c>
      <c r="E223" s="6" t="s">
        <v>32</v>
      </c>
      <c r="F223" s="6" t="s">
        <v>2022</v>
      </c>
      <c r="G223" s="6" t="s">
        <v>85</v>
      </c>
      <c r="H223" s="6" t="s">
        <v>558</v>
      </c>
      <c r="I223" s="6" t="s">
        <v>35</v>
      </c>
      <c r="J223" s="6" t="s">
        <v>608</v>
      </c>
      <c r="K223" s="6" t="s">
        <v>613</v>
      </c>
      <c r="L223" s="6" t="s">
        <v>51</v>
      </c>
      <c r="M223" s="6" t="s">
        <v>31</v>
      </c>
      <c r="O223" s="8" t="str">
        <f t="shared" si="3"/>
        <v>eV-210406-1337-0003</v>
      </c>
      <c r="P223" s="44">
        <v>30673372245273</v>
      </c>
      <c r="Q223" s="6" t="s">
        <v>613</v>
      </c>
      <c r="R223" s="6" t="s">
        <v>35</v>
      </c>
      <c r="S223" s="6" t="s">
        <v>35</v>
      </c>
    </row>
    <row r="224" spans="2:19" x14ac:dyDescent="0.25">
      <c r="B224" s="6" t="s">
        <v>614</v>
      </c>
      <c r="C224" s="6" t="s">
        <v>36</v>
      </c>
      <c r="D224" s="6" t="s">
        <v>37</v>
      </c>
      <c r="E224" s="6" t="s">
        <v>32</v>
      </c>
      <c r="F224" s="6" t="s">
        <v>2022</v>
      </c>
      <c r="G224" s="6" t="s">
        <v>38</v>
      </c>
      <c r="H224" s="6" t="s">
        <v>558</v>
      </c>
      <c r="I224" s="6" t="s">
        <v>35</v>
      </c>
      <c r="J224" s="6" t="s">
        <v>608</v>
      </c>
      <c r="K224" s="6" t="s">
        <v>615</v>
      </c>
      <c r="L224" s="6" t="s">
        <v>51</v>
      </c>
      <c r="M224" s="6" t="s">
        <v>31</v>
      </c>
      <c r="O224" s="8" t="str">
        <f t="shared" si="3"/>
        <v>eV-210406-1337-0004</v>
      </c>
      <c r="P224" s="44">
        <v>30673372245280</v>
      </c>
      <c r="Q224" s="6" t="s">
        <v>615</v>
      </c>
      <c r="R224" s="6" t="s">
        <v>35</v>
      </c>
      <c r="S224" s="6" t="s">
        <v>35</v>
      </c>
    </row>
    <row r="225" spans="2:19" x14ac:dyDescent="0.25">
      <c r="B225" s="6" t="s">
        <v>616</v>
      </c>
      <c r="C225" s="6" t="s">
        <v>36</v>
      </c>
      <c r="D225" s="6" t="s">
        <v>37</v>
      </c>
      <c r="E225" s="6" t="s">
        <v>32</v>
      </c>
      <c r="F225" s="6" t="s">
        <v>2023</v>
      </c>
      <c r="G225" s="6" t="s">
        <v>80</v>
      </c>
      <c r="H225" s="6" t="s">
        <v>558</v>
      </c>
      <c r="I225" s="6" t="s">
        <v>35</v>
      </c>
      <c r="J225" s="6" t="s">
        <v>104</v>
      </c>
      <c r="K225" s="6" t="s">
        <v>617</v>
      </c>
      <c r="L225" s="6" t="s">
        <v>51</v>
      </c>
      <c r="M225" s="6" t="s">
        <v>31</v>
      </c>
      <c r="O225" s="8" t="str">
        <f t="shared" si="3"/>
        <v>eV-210516-1624-0001</v>
      </c>
      <c r="P225" s="44">
        <v>30673372269873</v>
      </c>
      <c r="Q225" s="6" t="s">
        <v>617</v>
      </c>
      <c r="R225" s="6" t="s">
        <v>35</v>
      </c>
      <c r="S225" s="6" t="s">
        <v>35</v>
      </c>
    </row>
    <row r="226" spans="2:19" x14ac:dyDescent="0.25">
      <c r="B226" s="6" t="s">
        <v>618</v>
      </c>
      <c r="C226" s="6" t="s">
        <v>36</v>
      </c>
      <c r="D226" s="6" t="s">
        <v>37</v>
      </c>
      <c r="E226" s="6" t="s">
        <v>32</v>
      </c>
      <c r="F226" s="6" t="s">
        <v>2023</v>
      </c>
      <c r="G226" s="6" t="s">
        <v>85</v>
      </c>
      <c r="H226" s="6" t="s">
        <v>558</v>
      </c>
      <c r="I226" s="6" t="s">
        <v>35</v>
      </c>
      <c r="J226" s="6" t="s">
        <v>104</v>
      </c>
      <c r="K226" s="6" t="s">
        <v>619</v>
      </c>
      <c r="L226" s="6" t="s">
        <v>51</v>
      </c>
      <c r="M226" s="6" t="s">
        <v>31</v>
      </c>
      <c r="O226" s="8" t="str">
        <f t="shared" si="3"/>
        <v>eV-210516-1624-0002</v>
      </c>
      <c r="P226" s="44">
        <v>30673372242883</v>
      </c>
      <c r="Q226" s="6" t="s">
        <v>619</v>
      </c>
      <c r="R226" s="6" t="s">
        <v>35</v>
      </c>
      <c r="S226" s="6" t="s">
        <v>35</v>
      </c>
    </row>
    <row r="227" spans="2:19" x14ac:dyDescent="0.25">
      <c r="B227" s="6" t="s">
        <v>620</v>
      </c>
      <c r="C227" s="6" t="s">
        <v>36</v>
      </c>
      <c r="D227" s="6" t="s">
        <v>37</v>
      </c>
      <c r="E227" s="6" t="s">
        <v>32</v>
      </c>
      <c r="F227" s="6" t="s">
        <v>2024</v>
      </c>
      <c r="G227" s="6" t="s">
        <v>80</v>
      </c>
      <c r="H227" s="6" t="s">
        <v>563</v>
      </c>
      <c r="I227" s="6" t="s">
        <v>35</v>
      </c>
      <c r="J227" s="6" t="s">
        <v>117</v>
      </c>
      <c r="K227" s="6" t="s">
        <v>621</v>
      </c>
      <c r="L227" s="6" t="s">
        <v>51</v>
      </c>
      <c r="M227" s="6" t="s">
        <v>31</v>
      </c>
      <c r="O227" s="8" t="str">
        <f t="shared" si="3"/>
        <v>eV-210516-1645-0001</v>
      </c>
      <c r="P227" s="44">
        <v>30673372342675</v>
      </c>
      <c r="Q227" s="6" t="s">
        <v>621</v>
      </c>
      <c r="R227" s="6" t="s">
        <v>35</v>
      </c>
      <c r="S227" s="6" t="s">
        <v>35</v>
      </c>
    </row>
    <row r="228" spans="2:19" x14ac:dyDescent="0.25">
      <c r="B228" s="6" t="s">
        <v>622</v>
      </c>
      <c r="C228" s="6" t="s">
        <v>36</v>
      </c>
      <c r="D228" s="6" t="s">
        <v>37</v>
      </c>
      <c r="E228" s="6" t="s">
        <v>32</v>
      </c>
      <c r="F228" s="6" t="s">
        <v>2025</v>
      </c>
      <c r="G228" s="6" t="s">
        <v>80</v>
      </c>
      <c r="H228" s="6" t="s">
        <v>558</v>
      </c>
      <c r="I228" s="6" t="s">
        <v>35</v>
      </c>
      <c r="J228" s="6" t="s">
        <v>568</v>
      </c>
      <c r="K228" s="6" t="s">
        <v>623</v>
      </c>
      <c r="L228" s="6" t="s">
        <v>51</v>
      </c>
      <c r="M228" s="6" t="s">
        <v>31</v>
      </c>
      <c r="O228" s="8" t="str">
        <f t="shared" si="3"/>
        <v>eV-210516-1633-0001</v>
      </c>
      <c r="P228" s="44">
        <v>30673372232358</v>
      </c>
      <c r="Q228" s="6" t="s">
        <v>623</v>
      </c>
      <c r="R228" s="6" t="s">
        <v>35</v>
      </c>
      <c r="S228" s="6" t="s">
        <v>35</v>
      </c>
    </row>
    <row r="229" spans="2:19" x14ac:dyDescent="0.25">
      <c r="B229" s="6" t="s">
        <v>624</v>
      </c>
      <c r="C229" s="6" t="s">
        <v>36</v>
      </c>
      <c r="D229" s="6" t="s">
        <v>37</v>
      </c>
      <c r="E229" s="6" t="s">
        <v>32</v>
      </c>
      <c r="F229" s="6" t="s">
        <v>2026</v>
      </c>
      <c r="G229" s="6" t="s">
        <v>80</v>
      </c>
      <c r="H229" s="6" t="s">
        <v>558</v>
      </c>
      <c r="I229" s="6" t="s">
        <v>35</v>
      </c>
      <c r="J229" s="6" t="s">
        <v>540</v>
      </c>
      <c r="K229" s="6" t="s">
        <v>625</v>
      </c>
      <c r="L229" s="6" t="s">
        <v>51</v>
      </c>
      <c r="M229" s="6" t="s">
        <v>31</v>
      </c>
      <c r="O229" s="8" t="str">
        <f t="shared" si="3"/>
        <v>eV-210402-2250-0001</v>
      </c>
      <c r="P229" s="44">
        <v>30673372232402</v>
      </c>
      <c r="Q229" s="6" t="s">
        <v>625</v>
      </c>
      <c r="R229" s="6" t="s">
        <v>35</v>
      </c>
      <c r="S229" s="6" t="s">
        <v>35</v>
      </c>
    </row>
    <row r="230" spans="2:19" x14ac:dyDescent="0.25">
      <c r="B230" s="6" t="s">
        <v>626</v>
      </c>
      <c r="C230" s="6" t="s">
        <v>36</v>
      </c>
      <c r="D230" s="6" t="s">
        <v>37</v>
      </c>
      <c r="E230" s="6" t="s">
        <v>32</v>
      </c>
      <c r="F230" s="6" t="s">
        <v>2026</v>
      </c>
      <c r="G230" s="6" t="s">
        <v>85</v>
      </c>
      <c r="H230" s="6" t="s">
        <v>558</v>
      </c>
      <c r="I230" s="6" t="s">
        <v>35</v>
      </c>
      <c r="J230" s="6" t="s">
        <v>540</v>
      </c>
      <c r="K230" s="6" t="s">
        <v>627</v>
      </c>
      <c r="L230" s="6" t="s">
        <v>51</v>
      </c>
      <c r="M230" s="6" t="s">
        <v>31</v>
      </c>
      <c r="O230" s="8" t="str">
        <f t="shared" si="3"/>
        <v>eV-210402-2250-0002</v>
      </c>
      <c r="P230" s="44">
        <v>30673372246997</v>
      </c>
      <c r="Q230" s="6" t="s">
        <v>627</v>
      </c>
      <c r="R230" s="6" t="s">
        <v>35</v>
      </c>
      <c r="S230" s="6" t="s">
        <v>35</v>
      </c>
    </row>
    <row r="231" spans="2:19" x14ac:dyDescent="0.25">
      <c r="B231" s="6" t="s">
        <v>628</v>
      </c>
      <c r="C231" s="6" t="s">
        <v>36</v>
      </c>
      <c r="D231" s="6" t="s">
        <v>37</v>
      </c>
      <c r="E231" s="6" t="s">
        <v>32</v>
      </c>
      <c r="F231" s="6" t="s">
        <v>2026</v>
      </c>
      <c r="G231" s="6" t="s">
        <v>115</v>
      </c>
      <c r="H231" s="6" t="s">
        <v>558</v>
      </c>
      <c r="I231" s="6" t="s">
        <v>35</v>
      </c>
      <c r="J231" s="6" t="s">
        <v>540</v>
      </c>
      <c r="K231" s="6" t="s">
        <v>629</v>
      </c>
      <c r="L231" s="6" t="s">
        <v>51</v>
      </c>
      <c r="M231" s="6" t="s">
        <v>31</v>
      </c>
      <c r="O231" s="8" t="str">
        <f t="shared" si="3"/>
        <v>eV-210402-2250-0003</v>
      </c>
      <c r="P231" s="44">
        <v>30673372232419</v>
      </c>
      <c r="Q231" s="6" t="s">
        <v>629</v>
      </c>
      <c r="R231" s="6" t="s">
        <v>35</v>
      </c>
      <c r="S231" s="6" t="s">
        <v>35</v>
      </c>
    </row>
    <row r="232" spans="2:19" x14ac:dyDescent="0.25">
      <c r="B232" s="6" t="s">
        <v>630</v>
      </c>
      <c r="C232" s="6" t="s">
        <v>36</v>
      </c>
      <c r="D232" s="6" t="s">
        <v>37</v>
      </c>
      <c r="E232" s="6" t="s">
        <v>32</v>
      </c>
      <c r="F232" s="6" t="s">
        <v>2026</v>
      </c>
      <c r="G232" s="6" t="s">
        <v>140</v>
      </c>
      <c r="H232" s="6" t="s">
        <v>558</v>
      </c>
      <c r="I232" s="6" t="s">
        <v>35</v>
      </c>
      <c r="J232" s="6" t="s">
        <v>540</v>
      </c>
      <c r="K232" s="6" t="s">
        <v>631</v>
      </c>
      <c r="L232" s="6" t="s">
        <v>51</v>
      </c>
      <c r="M232" s="6" t="s">
        <v>31</v>
      </c>
      <c r="O232" s="8" t="str">
        <f t="shared" si="3"/>
        <v>eV-210402-2250-0004</v>
      </c>
      <c r="P232" s="44">
        <v>30673372247000</v>
      </c>
      <c r="Q232" s="6" t="s">
        <v>631</v>
      </c>
      <c r="R232" s="6" t="s">
        <v>35</v>
      </c>
      <c r="S232" s="6" t="s">
        <v>35</v>
      </c>
    </row>
    <row r="233" spans="2:19" x14ac:dyDescent="0.25">
      <c r="B233" s="6" t="s">
        <v>632</v>
      </c>
      <c r="C233" s="6" t="s">
        <v>36</v>
      </c>
      <c r="D233" s="6" t="s">
        <v>37</v>
      </c>
      <c r="E233" s="6" t="s">
        <v>32</v>
      </c>
      <c r="F233" s="6" t="s">
        <v>2026</v>
      </c>
      <c r="G233" s="6" t="s">
        <v>38</v>
      </c>
      <c r="H233" s="6" t="s">
        <v>558</v>
      </c>
      <c r="I233" s="6" t="s">
        <v>35</v>
      </c>
      <c r="J233" s="6" t="s">
        <v>540</v>
      </c>
      <c r="K233" s="6" t="s">
        <v>633</v>
      </c>
      <c r="L233" s="6" t="s">
        <v>51</v>
      </c>
      <c r="M233" s="6" t="s">
        <v>31</v>
      </c>
      <c r="O233" s="8" t="str">
        <f t="shared" si="3"/>
        <v>eV-210402-2250-0005</v>
      </c>
      <c r="P233" s="44">
        <v>30673372232426</v>
      </c>
      <c r="Q233" s="6" t="s">
        <v>633</v>
      </c>
      <c r="R233" s="6" t="s">
        <v>35</v>
      </c>
      <c r="S233" s="6" t="s">
        <v>35</v>
      </c>
    </row>
    <row r="234" spans="2:19" x14ac:dyDescent="0.25">
      <c r="B234" s="6" t="s">
        <v>634</v>
      </c>
      <c r="C234" s="6" t="s">
        <v>36</v>
      </c>
      <c r="D234" s="6" t="s">
        <v>37</v>
      </c>
      <c r="E234" s="6" t="s">
        <v>32</v>
      </c>
      <c r="F234" s="6" t="s">
        <v>2026</v>
      </c>
      <c r="G234" s="6" t="s">
        <v>39</v>
      </c>
      <c r="H234" s="6" t="s">
        <v>558</v>
      </c>
      <c r="I234" s="6" t="s">
        <v>35</v>
      </c>
      <c r="J234" s="6" t="s">
        <v>540</v>
      </c>
      <c r="K234" s="6" t="s">
        <v>635</v>
      </c>
      <c r="L234" s="6" t="s">
        <v>51</v>
      </c>
      <c r="M234" s="6" t="s">
        <v>31</v>
      </c>
      <c r="O234" s="8" t="str">
        <f t="shared" si="3"/>
        <v>eV-210402-2250-0006</v>
      </c>
      <c r="P234" s="44">
        <v>673372232449</v>
      </c>
      <c r="Q234" s="6" t="s">
        <v>635</v>
      </c>
      <c r="R234" s="6" t="s">
        <v>35</v>
      </c>
      <c r="S234" s="6" t="s">
        <v>35</v>
      </c>
    </row>
    <row r="235" spans="2:19" x14ac:dyDescent="0.25">
      <c r="B235" s="6" t="s">
        <v>636</v>
      </c>
      <c r="C235" s="6" t="s">
        <v>36</v>
      </c>
      <c r="D235" s="6" t="s">
        <v>37</v>
      </c>
      <c r="E235" s="6" t="s">
        <v>32</v>
      </c>
      <c r="F235" s="6" t="s">
        <v>2026</v>
      </c>
      <c r="G235" s="6" t="s">
        <v>92</v>
      </c>
      <c r="H235" s="6" t="s">
        <v>558</v>
      </c>
      <c r="I235" s="6" t="s">
        <v>35</v>
      </c>
      <c r="J235" s="6" t="s">
        <v>540</v>
      </c>
      <c r="K235" s="6" t="s">
        <v>637</v>
      </c>
      <c r="L235" s="6" t="s">
        <v>51</v>
      </c>
      <c r="M235" s="6" t="s">
        <v>31</v>
      </c>
      <c r="O235" s="8" t="str">
        <f t="shared" si="3"/>
        <v>eV-210402-2250-0007</v>
      </c>
      <c r="P235" s="44">
        <v>673372246927</v>
      </c>
      <c r="Q235" s="6" t="s">
        <v>637</v>
      </c>
      <c r="R235" s="6" t="s">
        <v>35</v>
      </c>
      <c r="S235" s="6" t="s">
        <v>35</v>
      </c>
    </row>
    <row r="236" spans="2:19" x14ac:dyDescent="0.25">
      <c r="B236" s="6" t="s">
        <v>638</v>
      </c>
      <c r="C236" s="6" t="s">
        <v>36</v>
      </c>
      <c r="D236" s="6" t="s">
        <v>37</v>
      </c>
      <c r="E236" s="6" t="s">
        <v>32</v>
      </c>
      <c r="F236" s="6" t="s">
        <v>2026</v>
      </c>
      <c r="G236" s="6" t="s">
        <v>95</v>
      </c>
      <c r="H236" s="6" t="s">
        <v>558</v>
      </c>
      <c r="I236" s="6" t="s">
        <v>35</v>
      </c>
      <c r="J236" s="6" t="s">
        <v>540</v>
      </c>
      <c r="K236" s="6" t="s">
        <v>639</v>
      </c>
      <c r="L236" s="6" t="s">
        <v>51</v>
      </c>
      <c r="M236" s="6" t="s">
        <v>31</v>
      </c>
      <c r="O236" s="8" t="str">
        <f t="shared" si="3"/>
        <v>eV-210402-2250-0008</v>
      </c>
      <c r="P236" s="44">
        <v>673372246989</v>
      </c>
      <c r="Q236" s="6" t="s">
        <v>639</v>
      </c>
      <c r="R236" s="6" t="s">
        <v>35</v>
      </c>
      <c r="S236" s="6" t="s">
        <v>35</v>
      </c>
    </row>
    <row r="237" spans="2:19" x14ac:dyDescent="0.25">
      <c r="B237" s="6" t="s">
        <v>640</v>
      </c>
      <c r="C237" s="6" t="s">
        <v>36</v>
      </c>
      <c r="D237" s="6" t="s">
        <v>37</v>
      </c>
      <c r="E237" s="6" t="s">
        <v>32</v>
      </c>
      <c r="F237" s="6" t="s">
        <v>2027</v>
      </c>
      <c r="G237" s="6" t="s">
        <v>98</v>
      </c>
      <c r="H237" s="6" t="s">
        <v>558</v>
      </c>
      <c r="I237" s="6" t="s">
        <v>35</v>
      </c>
      <c r="J237" s="6" t="s">
        <v>104</v>
      </c>
      <c r="K237" s="6" t="s">
        <v>642</v>
      </c>
      <c r="L237" s="6" t="s">
        <v>641</v>
      </c>
      <c r="M237" s="6" t="s">
        <v>31</v>
      </c>
      <c r="O237" s="8" t="str">
        <f t="shared" si="3"/>
        <v>eV-210406-1312-0001</v>
      </c>
      <c r="P237" s="44">
        <v>673372472678</v>
      </c>
      <c r="Q237" s="6" t="s">
        <v>642</v>
      </c>
      <c r="R237" s="6" t="s">
        <v>35</v>
      </c>
      <c r="S237" s="6" t="s">
        <v>35</v>
      </c>
    </row>
    <row r="238" spans="2:19" x14ac:dyDescent="0.25">
      <c r="B238" s="6" t="s">
        <v>643</v>
      </c>
      <c r="C238" s="6" t="s">
        <v>36</v>
      </c>
      <c r="D238" s="6" t="s">
        <v>37</v>
      </c>
      <c r="E238" s="6" t="s">
        <v>32</v>
      </c>
      <c r="F238" s="6" t="s">
        <v>2027</v>
      </c>
      <c r="G238" s="6" t="s">
        <v>101</v>
      </c>
      <c r="H238" s="6" t="s">
        <v>558</v>
      </c>
      <c r="I238" s="6" t="s">
        <v>35</v>
      </c>
      <c r="J238" s="6" t="s">
        <v>104</v>
      </c>
      <c r="K238" s="6" t="s">
        <v>644</v>
      </c>
      <c r="L238" s="6" t="s">
        <v>641</v>
      </c>
      <c r="M238" s="6" t="s">
        <v>31</v>
      </c>
      <c r="O238" s="8" t="str">
        <f t="shared" si="3"/>
        <v>eV-210406-1312-0002</v>
      </c>
      <c r="P238" s="44">
        <v>673372472876</v>
      </c>
      <c r="Q238" s="6" t="s">
        <v>644</v>
      </c>
      <c r="R238" s="6" t="s">
        <v>35</v>
      </c>
      <c r="S238" s="6" t="s">
        <v>35</v>
      </c>
    </row>
    <row r="239" spans="2:19" x14ac:dyDescent="0.25">
      <c r="B239" s="6" t="s">
        <v>645</v>
      </c>
      <c r="C239" s="6" t="s">
        <v>36</v>
      </c>
      <c r="D239" s="6" t="s">
        <v>37</v>
      </c>
      <c r="E239" s="6" t="s">
        <v>32</v>
      </c>
      <c r="F239" s="6" t="s">
        <v>2028</v>
      </c>
      <c r="G239" s="6" t="s">
        <v>583</v>
      </c>
      <c r="H239" s="6" t="s">
        <v>558</v>
      </c>
      <c r="I239" s="6" t="s">
        <v>35</v>
      </c>
      <c r="J239" s="6" t="s">
        <v>540</v>
      </c>
      <c r="K239" s="6" t="s">
        <v>646</v>
      </c>
      <c r="L239" s="6" t="s">
        <v>51</v>
      </c>
      <c r="M239" s="6" t="s">
        <v>31</v>
      </c>
      <c r="O239" s="8" t="str">
        <f t="shared" si="3"/>
        <v>eV-210402-1400-0001</v>
      </c>
      <c r="P239" s="44">
        <v>30673372246959</v>
      </c>
      <c r="Q239" s="6" t="s">
        <v>646</v>
      </c>
      <c r="R239" s="6" t="s">
        <v>35</v>
      </c>
      <c r="S239" s="6" t="s">
        <v>35</v>
      </c>
    </row>
    <row r="240" spans="2:19" x14ac:dyDescent="0.25">
      <c r="B240" s="6" t="s">
        <v>647</v>
      </c>
      <c r="C240" s="6" t="s">
        <v>36</v>
      </c>
      <c r="D240" s="6" t="s">
        <v>37</v>
      </c>
      <c r="E240" s="6" t="s">
        <v>32</v>
      </c>
      <c r="F240" s="6" t="s">
        <v>2028</v>
      </c>
      <c r="G240" s="6" t="s">
        <v>80</v>
      </c>
      <c r="H240" s="6" t="s">
        <v>558</v>
      </c>
      <c r="I240" s="6" t="s">
        <v>35</v>
      </c>
      <c r="J240" s="6" t="s">
        <v>540</v>
      </c>
      <c r="K240" s="6" t="s">
        <v>648</v>
      </c>
      <c r="L240" s="6" t="s">
        <v>51</v>
      </c>
      <c r="M240" s="6" t="s">
        <v>31</v>
      </c>
      <c r="O240" s="8" t="str">
        <f t="shared" si="3"/>
        <v>eV-210402-1400-0002</v>
      </c>
      <c r="P240" s="44">
        <v>30673372232365</v>
      </c>
      <c r="Q240" s="6" t="s">
        <v>648</v>
      </c>
      <c r="R240" s="6" t="s">
        <v>35</v>
      </c>
      <c r="S240" s="6" t="s">
        <v>35</v>
      </c>
    </row>
    <row r="241" spans="2:19" x14ac:dyDescent="0.25">
      <c r="B241" s="6" t="s">
        <v>649</v>
      </c>
      <c r="C241" s="6" t="s">
        <v>36</v>
      </c>
      <c r="D241" s="6" t="s">
        <v>37</v>
      </c>
      <c r="E241" s="6" t="s">
        <v>32</v>
      </c>
      <c r="F241" s="6" t="s">
        <v>2028</v>
      </c>
      <c r="G241" s="6" t="s">
        <v>115</v>
      </c>
      <c r="H241" s="6" t="s">
        <v>558</v>
      </c>
      <c r="I241" s="6" t="s">
        <v>35</v>
      </c>
      <c r="J241" s="6" t="s">
        <v>540</v>
      </c>
      <c r="K241" s="6" t="s">
        <v>650</v>
      </c>
      <c r="L241" s="6" t="s">
        <v>51</v>
      </c>
      <c r="M241" s="6" t="s">
        <v>31</v>
      </c>
      <c r="O241" s="8" t="str">
        <f t="shared" si="3"/>
        <v>eV-210402-1400-0003</v>
      </c>
      <c r="P241" s="44">
        <v>30673372246966</v>
      </c>
      <c r="Q241" s="6" t="s">
        <v>650</v>
      </c>
      <c r="R241" s="6" t="s">
        <v>35</v>
      </c>
      <c r="S241" s="6" t="s">
        <v>35</v>
      </c>
    </row>
    <row r="242" spans="2:19" x14ac:dyDescent="0.25">
      <c r="B242" s="6" t="s">
        <v>651</v>
      </c>
      <c r="C242" s="6" t="s">
        <v>36</v>
      </c>
      <c r="D242" s="6" t="s">
        <v>37</v>
      </c>
      <c r="E242" s="6" t="s">
        <v>32</v>
      </c>
      <c r="F242" s="6" t="s">
        <v>2028</v>
      </c>
      <c r="G242" s="6" t="s">
        <v>85</v>
      </c>
      <c r="H242" s="6" t="s">
        <v>558</v>
      </c>
      <c r="I242" s="6" t="s">
        <v>35</v>
      </c>
      <c r="J242" s="6" t="s">
        <v>540</v>
      </c>
      <c r="K242" s="6" t="s">
        <v>652</v>
      </c>
      <c r="L242" s="6" t="s">
        <v>51</v>
      </c>
      <c r="M242" s="6" t="s">
        <v>31</v>
      </c>
      <c r="O242" s="8" t="str">
        <f t="shared" si="3"/>
        <v>eV-210402-1400-0004</v>
      </c>
      <c r="P242" s="44">
        <v>30673372232389</v>
      </c>
      <c r="Q242" s="6" t="s">
        <v>652</v>
      </c>
      <c r="R242" s="6" t="s">
        <v>35</v>
      </c>
      <c r="S242" s="6" t="s">
        <v>35</v>
      </c>
    </row>
    <row r="243" spans="2:19" x14ac:dyDescent="0.25">
      <c r="B243" s="6" t="s">
        <v>653</v>
      </c>
      <c r="C243" s="6" t="s">
        <v>36</v>
      </c>
      <c r="D243" s="6" t="s">
        <v>37</v>
      </c>
      <c r="E243" s="6" t="s">
        <v>32</v>
      </c>
      <c r="F243" s="6" t="s">
        <v>2028</v>
      </c>
      <c r="G243" s="6" t="s">
        <v>140</v>
      </c>
      <c r="H243" s="6" t="s">
        <v>558</v>
      </c>
      <c r="I243" s="6" t="s">
        <v>35</v>
      </c>
      <c r="J243" s="6" t="s">
        <v>540</v>
      </c>
      <c r="K243" s="6" t="s">
        <v>654</v>
      </c>
      <c r="L243" s="6" t="s">
        <v>51</v>
      </c>
      <c r="M243" s="6" t="s">
        <v>31</v>
      </c>
      <c r="O243" s="8" t="str">
        <f t="shared" si="3"/>
        <v>eV-210402-1400-0005</v>
      </c>
      <c r="P243" s="44">
        <v>30673372246973</v>
      </c>
      <c r="Q243" s="6" t="s">
        <v>654</v>
      </c>
      <c r="R243" s="6" t="s">
        <v>35</v>
      </c>
      <c r="S243" s="6" t="s">
        <v>35</v>
      </c>
    </row>
    <row r="244" spans="2:19" x14ac:dyDescent="0.25">
      <c r="B244" s="6" t="s">
        <v>655</v>
      </c>
      <c r="C244" s="6" t="s">
        <v>36</v>
      </c>
      <c r="D244" s="6" t="s">
        <v>37</v>
      </c>
      <c r="E244" s="6" t="s">
        <v>32</v>
      </c>
      <c r="F244" s="6" t="s">
        <v>2028</v>
      </c>
      <c r="G244" s="6" t="s">
        <v>38</v>
      </c>
      <c r="H244" s="6" t="s">
        <v>558</v>
      </c>
      <c r="I244" s="6" t="s">
        <v>35</v>
      </c>
      <c r="J244" s="6" t="s">
        <v>540</v>
      </c>
      <c r="K244" s="6" t="s">
        <v>658</v>
      </c>
      <c r="L244" s="6" t="s">
        <v>51</v>
      </c>
      <c r="M244" s="6" t="s">
        <v>31</v>
      </c>
      <c r="O244" s="8" t="str">
        <f t="shared" si="3"/>
        <v>eV-210402-1400-0006</v>
      </c>
      <c r="P244" s="44">
        <v>30673372246935</v>
      </c>
      <c r="Q244" s="6" t="s">
        <v>658</v>
      </c>
      <c r="R244" s="6" t="s">
        <v>35</v>
      </c>
      <c r="S244" s="6" t="s">
        <v>35</v>
      </c>
    </row>
    <row r="245" spans="2:19" x14ac:dyDescent="0.25">
      <c r="B245" s="6" t="s">
        <v>657</v>
      </c>
      <c r="C245" s="6" t="s">
        <v>36</v>
      </c>
      <c r="D245" s="6" t="s">
        <v>37</v>
      </c>
      <c r="E245" s="6" t="s">
        <v>32</v>
      </c>
      <c r="F245" s="6" t="s">
        <v>2028</v>
      </c>
      <c r="G245" s="6" t="s">
        <v>157</v>
      </c>
      <c r="H245" s="6" t="s">
        <v>558</v>
      </c>
      <c r="I245" s="6" t="s">
        <v>35</v>
      </c>
      <c r="J245" s="6" t="s">
        <v>540</v>
      </c>
      <c r="K245" s="6" t="s">
        <v>656</v>
      </c>
      <c r="L245" s="6" t="s">
        <v>51</v>
      </c>
      <c r="M245" s="6" t="s">
        <v>31</v>
      </c>
      <c r="O245" s="8" t="str">
        <f t="shared" si="3"/>
        <v>eV-210402-1400-0007</v>
      </c>
      <c r="P245" s="44">
        <v>30673372232396</v>
      </c>
      <c r="Q245" s="6" t="s">
        <v>656</v>
      </c>
      <c r="R245" s="6" t="s">
        <v>35</v>
      </c>
      <c r="S245" s="6" t="s">
        <v>35</v>
      </c>
    </row>
    <row r="246" spans="2:19" x14ac:dyDescent="0.25">
      <c r="B246" s="6" t="s">
        <v>659</v>
      </c>
      <c r="C246" s="6" t="s">
        <v>36</v>
      </c>
      <c r="D246" s="6" t="s">
        <v>37</v>
      </c>
      <c r="E246" s="6" t="s">
        <v>32</v>
      </c>
      <c r="F246" s="6" t="s">
        <v>2028</v>
      </c>
      <c r="G246" s="6" t="s">
        <v>39</v>
      </c>
      <c r="H246" s="6" t="s">
        <v>558</v>
      </c>
      <c r="I246" s="6" t="s">
        <v>35</v>
      </c>
      <c r="J246" s="6" t="s">
        <v>540</v>
      </c>
      <c r="K246" s="6" t="s">
        <v>660</v>
      </c>
      <c r="L246" s="6" t="s">
        <v>51</v>
      </c>
      <c r="M246" s="6" t="s">
        <v>31</v>
      </c>
      <c r="O246" s="8" t="str">
        <f t="shared" si="3"/>
        <v>eV-210402-1400-0008</v>
      </c>
      <c r="P246" s="44">
        <v>673372232432</v>
      </c>
      <c r="Q246" s="6" t="s">
        <v>660</v>
      </c>
      <c r="R246" s="6" t="s">
        <v>35</v>
      </c>
      <c r="S246" s="6" t="s">
        <v>35</v>
      </c>
    </row>
    <row r="247" spans="2:19" x14ac:dyDescent="0.25">
      <c r="B247" s="6" t="s">
        <v>661</v>
      </c>
      <c r="C247" s="6" t="s">
        <v>36</v>
      </c>
      <c r="D247" s="6" t="s">
        <v>37</v>
      </c>
      <c r="E247" s="6" t="s">
        <v>32</v>
      </c>
      <c r="F247" s="6" t="s">
        <v>2028</v>
      </c>
      <c r="G247" s="6" t="s">
        <v>92</v>
      </c>
      <c r="H247" s="6" t="s">
        <v>558</v>
      </c>
      <c r="I247" s="6" t="s">
        <v>35</v>
      </c>
      <c r="J247" s="6" t="s">
        <v>540</v>
      </c>
      <c r="K247" s="6" t="s">
        <v>662</v>
      </c>
      <c r="L247" s="6" t="s">
        <v>51</v>
      </c>
      <c r="M247" s="6" t="s">
        <v>31</v>
      </c>
      <c r="O247" s="8" t="str">
        <f t="shared" si="3"/>
        <v>eV-210402-1400-0009</v>
      </c>
      <c r="P247" s="44">
        <v>673372246903</v>
      </c>
      <c r="Q247" s="6" t="s">
        <v>662</v>
      </c>
      <c r="R247" s="6" t="s">
        <v>35</v>
      </c>
      <c r="S247" s="6" t="s">
        <v>35</v>
      </c>
    </row>
    <row r="248" spans="2:19" x14ac:dyDescent="0.25">
      <c r="B248" s="6" t="s">
        <v>663</v>
      </c>
      <c r="C248" s="6" t="s">
        <v>36</v>
      </c>
      <c r="D248" s="6" t="s">
        <v>37</v>
      </c>
      <c r="E248" s="6" t="s">
        <v>32</v>
      </c>
      <c r="F248" s="6" t="s">
        <v>2028</v>
      </c>
      <c r="G248" s="6" t="s">
        <v>95</v>
      </c>
      <c r="H248" s="6" t="s">
        <v>558</v>
      </c>
      <c r="I248" s="6" t="s">
        <v>35</v>
      </c>
      <c r="J248" s="6" t="s">
        <v>540</v>
      </c>
      <c r="K248" s="6" t="s">
        <v>664</v>
      </c>
      <c r="L248" s="6" t="s">
        <v>51</v>
      </c>
      <c r="M248" s="6" t="s">
        <v>31</v>
      </c>
      <c r="O248" s="8" t="str">
        <f t="shared" si="3"/>
        <v>eV-210402-1400-0010</v>
      </c>
      <c r="P248" s="44">
        <v>673372246941</v>
      </c>
      <c r="Q248" s="6" t="s">
        <v>664</v>
      </c>
      <c r="R248" s="6" t="s">
        <v>35</v>
      </c>
      <c r="S248" s="6" t="s">
        <v>35</v>
      </c>
    </row>
    <row r="249" spans="2:19" x14ac:dyDescent="0.25">
      <c r="B249" s="6" t="s">
        <v>665</v>
      </c>
      <c r="C249" s="6" t="s">
        <v>36</v>
      </c>
      <c r="D249" s="6" t="s">
        <v>37</v>
      </c>
      <c r="E249" s="6" t="s">
        <v>32</v>
      </c>
      <c r="F249" s="6" t="s">
        <v>2028</v>
      </c>
      <c r="G249" s="6" t="s">
        <v>98</v>
      </c>
      <c r="H249" s="6" t="s">
        <v>558</v>
      </c>
      <c r="I249" s="6" t="s">
        <v>35</v>
      </c>
      <c r="J249" s="6" t="s">
        <v>540</v>
      </c>
      <c r="K249" s="6" t="s">
        <v>666</v>
      </c>
      <c r="L249" s="6" t="s">
        <v>51</v>
      </c>
      <c r="M249" s="6" t="s">
        <v>31</v>
      </c>
      <c r="O249" s="8" t="str">
        <f t="shared" si="3"/>
        <v>eV-210402-1400-0011</v>
      </c>
      <c r="P249" s="44">
        <v>673372454988</v>
      </c>
      <c r="Q249" s="6" t="s">
        <v>666</v>
      </c>
      <c r="R249" s="6" t="s">
        <v>35</v>
      </c>
      <c r="S249" s="6" t="s">
        <v>35</v>
      </c>
    </row>
    <row r="250" spans="2:19" x14ac:dyDescent="0.25">
      <c r="B250" s="6" t="s">
        <v>667</v>
      </c>
      <c r="C250" s="6" t="s">
        <v>36</v>
      </c>
      <c r="D250" s="6" t="s">
        <v>37</v>
      </c>
      <c r="E250" s="6" t="s">
        <v>32</v>
      </c>
      <c r="F250" s="6" t="s">
        <v>2028</v>
      </c>
      <c r="G250" s="6" t="s">
        <v>101</v>
      </c>
      <c r="H250" s="6" t="s">
        <v>558</v>
      </c>
      <c r="I250" s="6" t="s">
        <v>35</v>
      </c>
      <c r="J250" s="6" t="s">
        <v>540</v>
      </c>
      <c r="K250" s="6" t="s">
        <v>668</v>
      </c>
      <c r="L250" s="6" t="s">
        <v>51</v>
      </c>
      <c r="M250" s="6" t="s">
        <v>31</v>
      </c>
      <c r="O250" s="8" t="str">
        <f t="shared" si="3"/>
        <v>eV-210402-1400-0012</v>
      </c>
      <c r="P250" s="44">
        <v>673372454995</v>
      </c>
      <c r="Q250" s="6" t="s">
        <v>668</v>
      </c>
      <c r="R250" s="6" t="s">
        <v>35</v>
      </c>
      <c r="S250" s="6" t="s">
        <v>35</v>
      </c>
    </row>
    <row r="251" spans="2:19" x14ac:dyDescent="0.25">
      <c r="B251" s="8" t="s">
        <v>669</v>
      </c>
      <c r="C251" s="6" t="s">
        <v>36</v>
      </c>
      <c r="D251" s="8" t="s">
        <v>37</v>
      </c>
      <c r="E251" s="6" t="s">
        <v>32</v>
      </c>
      <c r="F251" s="6" t="s">
        <v>2029</v>
      </c>
      <c r="G251" s="8" t="s">
        <v>80</v>
      </c>
      <c r="H251" s="8" t="s">
        <v>563</v>
      </c>
      <c r="I251" s="22" t="s">
        <v>35</v>
      </c>
      <c r="J251" s="8" t="s">
        <v>670</v>
      </c>
      <c r="K251" s="6" t="s">
        <v>671</v>
      </c>
      <c r="L251" s="6" t="s">
        <v>51</v>
      </c>
      <c r="M251" s="6" t="s">
        <v>31</v>
      </c>
      <c r="O251" s="8" t="str">
        <f t="shared" si="3"/>
        <v>eV-210405-1915-0001</v>
      </c>
      <c r="P251" s="43">
        <v>30673372545625</v>
      </c>
      <c r="Q251" s="8" t="s">
        <v>671</v>
      </c>
      <c r="R251" s="8" t="s">
        <v>35</v>
      </c>
      <c r="S251" s="8" t="s">
        <v>35</v>
      </c>
    </row>
    <row r="252" spans="2:19" x14ac:dyDescent="0.25">
      <c r="B252" s="8" t="s">
        <v>672</v>
      </c>
      <c r="C252" s="6" t="s">
        <v>36</v>
      </c>
      <c r="D252" s="8" t="s">
        <v>37</v>
      </c>
      <c r="E252" s="6" t="s">
        <v>32</v>
      </c>
      <c r="F252" s="6" t="s">
        <v>2029</v>
      </c>
      <c r="G252" s="8" t="s">
        <v>85</v>
      </c>
      <c r="H252" s="8" t="s">
        <v>563</v>
      </c>
      <c r="I252" s="22" t="s">
        <v>35</v>
      </c>
      <c r="J252" s="8" t="s">
        <v>670</v>
      </c>
      <c r="K252" s="6" t="s">
        <v>673</v>
      </c>
      <c r="L252" s="6" t="s">
        <v>51</v>
      </c>
      <c r="M252" s="6" t="s">
        <v>31</v>
      </c>
      <c r="O252" s="8" t="str">
        <f t="shared" si="3"/>
        <v>eV-210405-1915-0002</v>
      </c>
      <c r="P252" s="44">
        <v>30673372545632</v>
      </c>
      <c r="Q252" s="6" t="s">
        <v>673</v>
      </c>
      <c r="R252" s="6" t="s">
        <v>35</v>
      </c>
      <c r="S252" s="6" t="s">
        <v>35</v>
      </c>
    </row>
    <row r="253" spans="2:19" x14ac:dyDescent="0.25">
      <c r="B253" s="8" t="s">
        <v>674</v>
      </c>
      <c r="C253" s="6" t="s">
        <v>36</v>
      </c>
      <c r="D253" s="8" t="s">
        <v>37</v>
      </c>
      <c r="E253" s="6" t="s">
        <v>32</v>
      </c>
      <c r="F253" s="6" t="s">
        <v>2029</v>
      </c>
      <c r="G253" s="8" t="s">
        <v>38</v>
      </c>
      <c r="H253" s="8" t="s">
        <v>563</v>
      </c>
      <c r="I253" s="22" t="s">
        <v>35</v>
      </c>
      <c r="J253" s="8" t="s">
        <v>670</v>
      </c>
      <c r="K253" s="6" t="s">
        <v>675</v>
      </c>
      <c r="L253" s="6" t="s">
        <v>51</v>
      </c>
      <c r="M253" s="6" t="s">
        <v>31</v>
      </c>
      <c r="O253" s="8" t="str">
        <f t="shared" si="3"/>
        <v>eV-210405-1915-0003</v>
      </c>
      <c r="P253" s="44">
        <v>30673372545564</v>
      </c>
      <c r="Q253" s="6" t="s">
        <v>675</v>
      </c>
      <c r="R253" s="6" t="s">
        <v>35</v>
      </c>
      <c r="S253" s="6" t="s">
        <v>35</v>
      </c>
    </row>
    <row r="254" spans="2:19" x14ac:dyDescent="0.25">
      <c r="B254" s="8" t="s">
        <v>676</v>
      </c>
      <c r="C254" s="6" t="s">
        <v>36</v>
      </c>
      <c r="D254" s="8" t="s">
        <v>37</v>
      </c>
      <c r="E254" s="6" t="s">
        <v>32</v>
      </c>
      <c r="F254" s="6" t="s">
        <v>2029</v>
      </c>
      <c r="G254" s="8" t="s">
        <v>39</v>
      </c>
      <c r="H254" s="8" t="s">
        <v>563</v>
      </c>
      <c r="I254" s="22" t="s">
        <v>35</v>
      </c>
      <c r="J254" s="8" t="s">
        <v>670</v>
      </c>
      <c r="K254" s="8" t="s">
        <v>677</v>
      </c>
      <c r="L254" s="6" t="s">
        <v>51</v>
      </c>
      <c r="M254" s="6" t="s">
        <v>31</v>
      </c>
      <c r="O254" s="8" t="str">
        <f t="shared" si="3"/>
        <v>eV-210405-1915-0004</v>
      </c>
      <c r="P254" s="44">
        <v>673372545570</v>
      </c>
      <c r="Q254" s="6" t="s">
        <v>677</v>
      </c>
      <c r="R254" s="6" t="s">
        <v>35</v>
      </c>
      <c r="S254" s="6" t="s">
        <v>35</v>
      </c>
    </row>
    <row r="255" spans="2:19" x14ac:dyDescent="0.25">
      <c r="B255" s="8" t="s">
        <v>678</v>
      </c>
      <c r="C255" s="6" t="s">
        <v>36</v>
      </c>
      <c r="D255" s="8" t="s">
        <v>37</v>
      </c>
      <c r="E255" s="6" t="s">
        <v>32</v>
      </c>
      <c r="F255" s="6" t="s">
        <v>2029</v>
      </c>
      <c r="G255" s="8" t="s">
        <v>92</v>
      </c>
      <c r="H255" s="8" t="s">
        <v>563</v>
      </c>
      <c r="I255" s="22" t="s">
        <v>35</v>
      </c>
      <c r="J255" s="8" t="s">
        <v>670</v>
      </c>
      <c r="K255" s="8" t="s">
        <v>679</v>
      </c>
      <c r="L255" s="6" t="s">
        <v>51</v>
      </c>
      <c r="M255" s="6" t="s">
        <v>31</v>
      </c>
      <c r="O255" s="8" t="str">
        <f t="shared" si="3"/>
        <v>eV-210405-1915-0005</v>
      </c>
      <c r="P255" s="44">
        <v>673372545587</v>
      </c>
      <c r="Q255" s="6" t="s">
        <v>679</v>
      </c>
      <c r="R255" s="6" t="s">
        <v>35</v>
      </c>
      <c r="S255" s="6" t="s">
        <v>35</v>
      </c>
    </row>
    <row r="256" spans="2:19" x14ac:dyDescent="0.25">
      <c r="B256" s="8" t="s">
        <v>680</v>
      </c>
      <c r="C256" s="6" t="s">
        <v>36</v>
      </c>
      <c r="D256" s="8" t="s">
        <v>37</v>
      </c>
      <c r="E256" s="6" t="s">
        <v>32</v>
      </c>
      <c r="F256" s="6" t="s">
        <v>2029</v>
      </c>
      <c r="G256" s="8" t="s">
        <v>95</v>
      </c>
      <c r="H256" s="8" t="s">
        <v>563</v>
      </c>
      <c r="I256" s="22" t="s">
        <v>35</v>
      </c>
      <c r="J256" s="8" t="s">
        <v>670</v>
      </c>
      <c r="K256" s="8" t="s">
        <v>681</v>
      </c>
      <c r="L256" s="6" t="s">
        <v>51</v>
      </c>
      <c r="M256" s="6" t="s">
        <v>31</v>
      </c>
      <c r="O256" s="8" t="str">
        <f t="shared" si="3"/>
        <v>eV-210405-1915-0006</v>
      </c>
      <c r="P256" s="44">
        <v>673372545594</v>
      </c>
      <c r="Q256" s="6" t="s">
        <v>681</v>
      </c>
      <c r="R256" s="6" t="s">
        <v>35</v>
      </c>
      <c r="S256" s="6" t="s">
        <v>35</v>
      </c>
    </row>
    <row r="257" spans="2:19" x14ac:dyDescent="0.25">
      <c r="B257" s="8" t="s">
        <v>682</v>
      </c>
      <c r="C257" s="6" t="s">
        <v>36</v>
      </c>
      <c r="D257" s="8" t="s">
        <v>37</v>
      </c>
      <c r="E257" s="6" t="s">
        <v>32</v>
      </c>
      <c r="F257" s="6" t="s">
        <v>2029</v>
      </c>
      <c r="G257" s="8" t="s">
        <v>98</v>
      </c>
      <c r="H257" s="8" t="s">
        <v>563</v>
      </c>
      <c r="I257" s="22" t="s">
        <v>35</v>
      </c>
      <c r="J257" s="8" t="s">
        <v>670</v>
      </c>
      <c r="K257" s="6" t="s">
        <v>683</v>
      </c>
      <c r="L257" s="6" t="s">
        <v>51</v>
      </c>
      <c r="M257" s="6" t="s">
        <v>31</v>
      </c>
      <c r="O257" s="8" t="str">
        <f t="shared" si="3"/>
        <v>eV-210405-1915-0007</v>
      </c>
      <c r="P257" s="44">
        <v>673372545600</v>
      </c>
      <c r="Q257" s="6" t="s">
        <v>683</v>
      </c>
      <c r="R257" s="6" t="s">
        <v>35</v>
      </c>
      <c r="S257" s="6" t="s">
        <v>35</v>
      </c>
    </row>
    <row r="258" spans="2:19" x14ac:dyDescent="0.25">
      <c r="B258" s="8" t="s">
        <v>684</v>
      </c>
      <c r="C258" s="6" t="s">
        <v>36</v>
      </c>
      <c r="D258" s="8" t="s">
        <v>37</v>
      </c>
      <c r="E258" s="6" t="s">
        <v>32</v>
      </c>
      <c r="F258" s="6" t="s">
        <v>2029</v>
      </c>
      <c r="G258" s="8" t="s">
        <v>101</v>
      </c>
      <c r="H258" s="8" t="s">
        <v>563</v>
      </c>
      <c r="I258" s="22" t="s">
        <v>35</v>
      </c>
      <c r="J258" s="8" t="s">
        <v>670</v>
      </c>
      <c r="K258" s="6" t="s">
        <v>685</v>
      </c>
      <c r="L258" s="6" t="s">
        <v>51</v>
      </c>
      <c r="M258" s="6" t="s">
        <v>31</v>
      </c>
      <c r="O258" s="8" t="str">
        <f t="shared" si="3"/>
        <v>eV-210405-1915-0008</v>
      </c>
      <c r="P258" s="44">
        <v>673372545617</v>
      </c>
      <c r="Q258" s="6" t="s">
        <v>685</v>
      </c>
      <c r="R258" s="6" t="s">
        <v>35</v>
      </c>
      <c r="S258" s="6" t="s">
        <v>35</v>
      </c>
    </row>
    <row r="259" spans="2:19" x14ac:dyDescent="0.25">
      <c r="B259" s="8" t="s">
        <v>686</v>
      </c>
      <c r="C259" s="6" t="s">
        <v>36</v>
      </c>
      <c r="D259" s="8" t="s">
        <v>37</v>
      </c>
      <c r="E259" s="6" t="s">
        <v>32</v>
      </c>
      <c r="F259" s="6" t="s">
        <v>2030</v>
      </c>
      <c r="G259" s="8" t="s">
        <v>80</v>
      </c>
      <c r="H259" s="8" t="s">
        <v>563</v>
      </c>
      <c r="I259" s="22" t="s">
        <v>35</v>
      </c>
      <c r="J259" s="8" t="s">
        <v>670</v>
      </c>
      <c r="K259" s="6" t="s">
        <v>687</v>
      </c>
      <c r="L259" s="6" t="s">
        <v>51</v>
      </c>
      <c r="M259" s="6" t="s">
        <v>31</v>
      </c>
      <c r="O259" s="8" t="str">
        <f t="shared" si="3"/>
        <v>eV-210405-2122-0001</v>
      </c>
      <c r="P259" s="44">
        <v>30673372545540</v>
      </c>
      <c r="Q259" s="6" t="s">
        <v>687</v>
      </c>
      <c r="R259" s="6" t="s">
        <v>35</v>
      </c>
      <c r="S259" s="6" t="s">
        <v>35</v>
      </c>
    </row>
    <row r="260" spans="2:19" x14ac:dyDescent="0.25">
      <c r="B260" s="8" t="s">
        <v>688</v>
      </c>
      <c r="C260" s="6" t="s">
        <v>36</v>
      </c>
      <c r="D260" s="8" t="s">
        <v>37</v>
      </c>
      <c r="E260" s="6" t="s">
        <v>32</v>
      </c>
      <c r="F260" s="6" t="s">
        <v>2030</v>
      </c>
      <c r="G260" s="8" t="s">
        <v>85</v>
      </c>
      <c r="H260" s="8" t="s">
        <v>563</v>
      </c>
      <c r="I260" s="22" t="s">
        <v>35</v>
      </c>
      <c r="J260" s="8" t="s">
        <v>670</v>
      </c>
      <c r="K260" s="6" t="s">
        <v>689</v>
      </c>
      <c r="L260" s="6" t="s">
        <v>51</v>
      </c>
      <c r="M260" s="6" t="s">
        <v>31</v>
      </c>
      <c r="O260" s="8" t="str">
        <f t="shared" si="3"/>
        <v>eV-210405-2122-0002</v>
      </c>
      <c r="P260" s="44">
        <v>30673372545557</v>
      </c>
      <c r="Q260" s="6" t="s">
        <v>689</v>
      </c>
      <c r="R260" s="6" t="s">
        <v>35</v>
      </c>
      <c r="S260" s="6" t="s">
        <v>35</v>
      </c>
    </row>
    <row r="261" spans="2:19" x14ac:dyDescent="0.25">
      <c r="B261" s="8" t="s">
        <v>690</v>
      </c>
      <c r="C261" s="6" t="s">
        <v>36</v>
      </c>
      <c r="D261" s="8" t="s">
        <v>37</v>
      </c>
      <c r="E261" s="6" t="s">
        <v>32</v>
      </c>
      <c r="F261" s="6" t="s">
        <v>2030</v>
      </c>
      <c r="G261" s="8" t="s">
        <v>38</v>
      </c>
      <c r="H261" s="8" t="s">
        <v>563</v>
      </c>
      <c r="I261" s="22" t="s">
        <v>35</v>
      </c>
      <c r="J261" s="8" t="s">
        <v>670</v>
      </c>
      <c r="K261" s="6" t="s">
        <v>691</v>
      </c>
      <c r="L261" s="6" t="s">
        <v>51</v>
      </c>
      <c r="M261" s="6" t="s">
        <v>31</v>
      </c>
      <c r="O261" s="8" t="str">
        <f t="shared" si="3"/>
        <v>eV-210405-2122-0003</v>
      </c>
      <c r="P261" s="44">
        <v>30673372545489</v>
      </c>
      <c r="Q261" s="6" t="s">
        <v>691</v>
      </c>
      <c r="R261" s="6" t="s">
        <v>35</v>
      </c>
      <c r="S261" s="6" t="s">
        <v>35</v>
      </c>
    </row>
    <row r="262" spans="2:19" x14ac:dyDescent="0.25">
      <c r="B262" s="6" t="s">
        <v>692</v>
      </c>
      <c r="C262" s="6" t="s">
        <v>36</v>
      </c>
      <c r="D262" s="6" t="s">
        <v>37</v>
      </c>
      <c r="E262" s="6" t="s">
        <v>32</v>
      </c>
      <c r="F262" s="6" t="s">
        <v>2030</v>
      </c>
      <c r="G262" s="6" t="s">
        <v>39</v>
      </c>
      <c r="H262" s="6" t="s">
        <v>563</v>
      </c>
      <c r="I262" s="6" t="s">
        <v>35</v>
      </c>
      <c r="J262" s="8" t="s">
        <v>670</v>
      </c>
      <c r="K262" s="6" t="s">
        <v>693</v>
      </c>
      <c r="L262" s="6" t="s">
        <v>51</v>
      </c>
      <c r="M262" s="6" t="s">
        <v>31</v>
      </c>
      <c r="O262" s="8" t="str">
        <f t="shared" si="3"/>
        <v>eV-210405-2122-0004</v>
      </c>
      <c r="P262" s="44">
        <v>673372545495</v>
      </c>
      <c r="Q262" s="6" t="s">
        <v>693</v>
      </c>
      <c r="R262" s="6" t="s">
        <v>35</v>
      </c>
      <c r="S262" s="6" t="s">
        <v>35</v>
      </c>
    </row>
    <row r="263" spans="2:19" x14ac:dyDescent="0.25">
      <c r="B263" s="6" t="s">
        <v>694</v>
      </c>
      <c r="C263" s="6" t="s">
        <v>36</v>
      </c>
      <c r="D263" s="6" t="s">
        <v>37</v>
      </c>
      <c r="E263" s="6" t="s">
        <v>32</v>
      </c>
      <c r="F263" s="6" t="s">
        <v>2030</v>
      </c>
      <c r="G263" s="6" t="s">
        <v>92</v>
      </c>
      <c r="H263" s="6" t="s">
        <v>563</v>
      </c>
      <c r="I263" s="6" t="s">
        <v>35</v>
      </c>
      <c r="J263" s="8" t="s">
        <v>670</v>
      </c>
      <c r="K263" s="6" t="s">
        <v>695</v>
      </c>
      <c r="L263" s="6" t="s">
        <v>51</v>
      </c>
      <c r="M263" s="6" t="s">
        <v>31</v>
      </c>
      <c r="O263" s="8" t="str">
        <f t="shared" ref="O263:O327" si="4">IF(B263="","",B263)</f>
        <v>eV-210405-2122-0005</v>
      </c>
      <c r="P263" s="44">
        <v>673372545501</v>
      </c>
      <c r="Q263" s="6" t="s">
        <v>695</v>
      </c>
      <c r="R263" s="6" t="s">
        <v>35</v>
      </c>
      <c r="S263" s="6" t="s">
        <v>35</v>
      </c>
    </row>
    <row r="264" spans="2:19" x14ac:dyDescent="0.25">
      <c r="B264" s="6" t="s">
        <v>696</v>
      </c>
      <c r="C264" s="6" t="s">
        <v>36</v>
      </c>
      <c r="D264" s="6" t="s">
        <v>37</v>
      </c>
      <c r="E264" s="6" t="s">
        <v>32</v>
      </c>
      <c r="F264" s="6" t="s">
        <v>2030</v>
      </c>
      <c r="G264" s="6" t="s">
        <v>95</v>
      </c>
      <c r="H264" s="6" t="s">
        <v>563</v>
      </c>
      <c r="I264" s="6" t="s">
        <v>35</v>
      </c>
      <c r="J264" s="8" t="s">
        <v>670</v>
      </c>
      <c r="K264" s="6" t="s">
        <v>697</v>
      </c>
      <c r="L264" s="6" t="s">
        <v>51</v>
      </c>
      <c r="M264" s="6" t="s">
        <v>31</v>
      </c>
      <c r="O264" s="8" t="str">
        <f t="shared" si="4"/>
        <v>eV-210405-2122-0006</v>
      </c>
      <c r="P264" s="44">
        <v>673372545518</v>
      </c>
      <c r="Q264" s="6" t="s">
        <v>697</v>
      </c>
      <c r="R264" s="6" t="s">
        <v>35</v>
      </c>
      <c r="S264" s="6" t="s">
        <v>35</v>
      </c>
    </row>
    <row r="265" spans="2:19" x14ac:dyDescent="0.25">
      <c r="B265" s="6" t="s">
        <v>698</v>
      </c>
      <c r="C265" s="6" t="s">
        <v>36</v>
      </c>
      <c r="D265" s="6" t="s">
        <v>37</v>
      </c>
      <c r="E265" s="6" t="s">
        <v>32</v>
      </c>
      <c r="F265" s="6" t="s">
        <v>2030</v>
      </c>
      <c r="G265" s="6" t="s">
        <v>98</v>
      </c>
      <c r="H265" s="6" t="s">
        <v>563</v>
      </c>
      <c r="I265" s="6" t="s">
        <v>35</v>
      </c>
      <c r="J265" s="8" t="s">
        <v>670</v>
      </c>
      <c r="K265" s="6" t="s">
        <v>699</v>
      </c>
      <c r="L265" s="6" t="s">
        <v>51</v>
      </c>
      <c r="M265" s="6" t="s">
        <v>31</v>
      </c>
      <c r="O265" s="8" t="str">
        <f t="shared" si="4"/>
        <v>eV-210405-2122-0007</v>
      </c>
      <c r="P265" s="44">
        <v>673372545525</v>
      </c>
      <c r="Q265" s="6" t="s">
        <v>699</v>
      </c>
      <c r="R265" s="6" t="s">
        <v>35</v>
      </c>
      <c r="S265" s="6" t="s">
        <v>35</v>
      </c>
    </row>
    <row r="266" spans="2:19" x14ac:dyDescent="0.25">
      <c r="B266" s="6" t="s">
        <v>700</v>
      </c>
      <c r="C266" s="6" t="s">
        <v>36</v>
      </c>
      <c r="D266" s="6" t="s">
        <v>37</v>
      </c>
      <c r="E266" s="6" t="s">
        <v>32</v>
      </c>
      <c r="F266" s="6" t="s">
        <v>2030</v>
      </c>
      <c r="G266" s="6" t="s">
        <v>101</v>
      </c>
      <c r="H266" s="6" t="s">
        <v>563</v>
      </c>
      <c r="I266" s="6" t="s">
        <v>35</v>
      </c>
      <c r="J266" s="8" t="s">
        <v>670</v>
      </c>
      <c r="K266" s="6" t="s">
        <v>701</v>
      </c>
      <c r="L266" s="6" t="s">
        <v>51</v>
      </c>
      <c r="M266" s="6" t="s">
        <v>31</v>
      </c>
      <c r="O266" s="8" t="str">
        <f t="shared" si="4"/>
        <v>eV-210405-2122-0008</v>
      </c>
      <c r="P266" s="44">
        <v>673372545532</v>
      </c>
      <c r="Q266" s="6" t="s">
        <v>701</v>
      </c>
      <c r="R266" s="6" t="s">
        <v>35</v>
      </c>
      <c r="S266" s="6" t="s">
        <v>35</v>
      </c>
    </row>
    <row r="267" spans="2:19" x14ac:dyDescent="0.25">
      <c r="B267" s="6" t="s">
        <v>702</v>
      </c>
      <c r="C267" s="6" t="s">
        <v>36</v>
      </c>
      <c r="D267" s="6" t="s">
        <v>37</v>
      </c>
      <c r="E267" s="6" t="s">
        <v>32</v>
      </c>
      <c r="F267" s="6" t="s">
        <v>2031</v>
      </c>
      <c r="G267" s="6" t="s">
        <v>347</v>
      </c>
      <c r="H267" s="6" t="s">
        <v>558</v>
      </c>
      <c r="I267" s="6" t="s">
        <v>35</v>
      </c>
      <c r="J267" s="6" t="s">
        <v>104</v>
      </c>
      <c r="K267" s="6" t="s">
        <v>703</v>
      </c>
      <c r="L267" s="6" t="s">
        <v>51</v>
      </c>
      <c r="M267" s="6" t="s">
        <v>31</v>
      </c>
      <c r="O267" s="8" t="str">
        <f t="shared" si="4"/>
        <v>eV-210516-1737-0001</v>
      </c>
      <c r="P267" s="44">
        <v>30673372243675</v>
      </c>
      <c r="Q267" s="6" t="s">
        <v>703</v>
      </c>
      <c r="R267" s="6" t="s">
        <v>35</v>
      </c>
      <c r="S267" s="6" t="s">
        <v>35</v>
      </c>
    </row>
    <row r="268" spans="2:19" x14ac:dyDescent="0.25">
      <c r="B268" s="6" t="s">
        <v>704</v>
      </c>
      <c r="C268" s="6" t="s">
        <v>36</v>
      </c>
      <c r="D268" s="6" t="s">
        <v>37</v>
      </c>
      <c r="E268" s="6" t="s">
        <v>32</v>
      </c>
      <c r="F268" s="6" t="s">
        <v>2032</v>
      </c>
      <c r="G268" s="6" t="s">
        <v>80</v>
      </c>
      <c r="H268" s="6" t="s">
        <v>558</v>
      </c>
      <c r="I268" s="6" t="s">
        <v>35</v>
      </c>
      <c r="J268" s="6" t="s">
        <v>705</v>
      </c>
      <c r="K268" s="6" t="s">
        <v>706</v>
      </c>
      <c r="L268" s="6" t="s">
        <v>44</v>
      </c>
      <c r="M268" s="6" t="s">
        <v>31</v>
      </c>
      <c r="O268" s="8" t="str">
        <f t="shared" si="4"/>
        <v>eV-210518-1023-0001</v>
      </c>
      <c r="P268" s="44">
        <v>30673372232594</v>
      </c>
      <c r="Q268" s="6" t="s">
        <v>706</v>
      </c>
      <c r="R268" s="6" t="s">
        <v>35</v>
      </c>
      <c r="S268" s="6" t="s">
        <v>35</v>
      </c>
    </row>
    <row r="269" spans="2:19" x14ac:dyDescent="0.25">
      <c r="B269" s="6" t="s">
        <v>707</v>
      </c>
      <c r="C269" s="6" t="s">
        <v>36</v>
      </c>
      <c r="D269" s="6" t="s">
        <v>37</v>
      </c>
      <c r="E269" s="6" t="s">
        <v>32</v>
      </c>
      <c r="F269" s="6" t="s">
        <v>2033</v>
      </c>
      <c r="G269" s="6" t="s">
        <v>583</v>
      </c>
      <c r="H269" s="6" t="s">
        <v>563</v>
      </c>
      <c r="I269" s="6" t="s">
        <v>35</v>
      </c>
      <c r="J269" s="6" t="s">
        <v>564</v>
      </c>
      <c r="K269" s="6" t="s">
        <v>708</v>
      </c>
      <c r="L269" s="6" t="s">
        <v>51</v>
      </c>
      <c r="M269" s="6" t="s">
        <v>31</v>
      </c>
      <c r="O269" s="8" t="str">
        <f t="shared" si="4"/>
        <v>eV-210405-0859-0001</v>
      </c>
      <c r="P269" s="44">
        <v>30673372246898</v>
      </c>
      <c r="Q269" s="6" t="s">
        <v>708</v>
      </c>
      <c r="R269" s="6" t="s">
        <v>35</v>
      </c>
      <c r="S269" s="6" t="s">
        <v>35</v>
      </c>
    </row>
    <row r="270" spans="2:19" x14ac:dyDescent="0.25">
      <c r="B270" s="6" t="s">
        <v>709</v>
      </c>
      <c r="C270" s="6" t="s">
        <v>36</v>
      </c>
      <c r="D270" s="6" t="s">
        <v>37</v>
      </c>
      <c r="E270" s="6" t="s">
        <v>32</v>
      </c>
      <c r="F270" s="6" t="s">
        <v>2033</v>
      </c>
      <c r="G270" s="6" t="s">
        <v>80</v>
      </c>
      <c r="H270" s="6" t="s">
        <v>563</v>
      </c>
      <c r="I270" s="6" t="s">
        <v>35</v>
      </c>
      <c r="J270" s="6" t="s">
        <v>564</v>
      </c>
      <c r="K270" s="6" t="s">
        <v>710</v>
      </c>
      <c r="L270" s="6" t="s">
        <v>51</v>
      </c>
      <c r="M270" s="6" t="s">
        <v>31</v>
      </c>
      <c r="O270" s="8" t="str">
        <f t="shared" si="4"/>
        <v>eV-210405-0859-0002</v>
      </c>
      <c r="P270" s="44">
        <v>30673372232457</v>
      </c>
      <c r="Q270" s="6" t="s">
        <v>710</v>
      </c>
      <c r="R270" s="6" t="s">
        <v>35</v>
      </c>
      <c r="S270" s="6" t="s">
        <v>35</v>
      </c>
    </row>
    <row r="271" spans="2:19" x14ac:dyDescent="0.25">
      <c r="B271" s="6" t="s">
        <v>711</v>
      </c>
      <c r="C271" s="6" t="s">
        <v>36</v>
      </c>
      <c r="D271" s="6" t="s">
        <v>37</v>
      </c>
      <c r="E271" s="6" t="s">
        <v>32</v>
      </c>
      <c r="F271" s="6" t="s">
        <v>2033</v>
      </c>
      <c r="G271" s="6" t="s">
        <v>115</v>
      </c>
      <c r="H271" s="6" t="s">
        <v>563</v>
      </c>
      <c r="I271" s="6" t="s">
        <v>35</v>
      </c>
      <c r="J271" s="6" t="s">
        <v>564</v>
      </c>
      <c r="K271" s="6" t="s">
        <v>712</v>
      </c>
      <c r="L271" s="6" t="s">
        <v>51</v>
      </c>
      <c r="M271" s="6" t="s">
        <v>31</v>
      </c>
      <c r="O271" s="8" t="str">
        <f t="shared" si="4"/>
        <v>eV-210405-0859-0003</v>
      </c>
      <c r="P271" s="44">
        <v>30673372232518</v>
      </c>
      <c r="Q271" s="6" t="s">
        <v>712</v>
      </c>
      <c r="R271" s="6" t="s">
        <v>35</v>
      </c>
      <c r="S271" s="6" t="s">
        <v>35</v>
      </c>
    </row>
    <row r="272" spans="2:19" x14ac:dyDescent="0.25">
      <c r="B272" s="6" t="s">
        <v>713</v>
      </c>
      <c r="C272" s="6" t="s">
        <v>36</v>
      </c>
      <c r="D272" s="6" t="s">
        <v>37</v>
      </c>
      <c r="E272" s="6" t="s">
        <v>32</v>
      </c>
      <c r="F272" s="6" t="s">
        <v>2033</v>
      </c>
      <c r="G272" s="6" t="s">
        <v>175</v>
      </c>
      <c r="H272" s="6" t="s">
        <v>563</v>
      </c>
      <c r="I272" s="6" t="s">
        <v>35</v>
      </c>
      <c r="J272" s="6" t="s">
        <v>564</v>
      </c>
      <c r="K272" s="6" t="s">
        <v>714</v>
      </c>
      <c r="L272" s="6" t="s">
        <v>51</v>
      </c>
      <c r="M272" s="6" t="s">
        <v>31</v>
      </c>
      <c r="O272" s="8" t="str">
        <f t="shared" si="4"/>
        <v>eV-210405-0859-0004</v>
      </c>
      <c r="P272" s="44">
        <v>30673372248281</v>
      </c>
      <c r="Q272" s="6" t="s">
        <v>714</v>
      </c>
      <c r="R272" s="6" t="s">
        <v>35</v>
      </c>
      <c r="S272" s="6" t="s">
        <v>35</v>
      </c>
    </row>
    <row r="273" spans="2:19" x14ac:dyDescent="0.25">
      <c r="B273" s="6" t="s">
        <v>715</v>
      </c>
      <c r="C273" s="6" t="s">
        <v>36</v>
      </c>
      <c r="D273" s="6" t="s">
        <v>37</v>
      </c>
      <c r="E273" s="6" t="s">
        <v>32</v>
      </c>
      <c r="F273" s="6" t="s">
        <v>2033</v>
      </c>
      <c r="G273" s="6" t="s">
        <v>85</v>
      </c>
      <c r="H273" s="6" t="s">
        <v>563</v>
      </c>
      <c r="I273" s="6" t="s">
        <v>35</v>
      </c>
      <c r="J273" s="6" t="s">
        <v>564</v>
      </c>
      <c r="K273" s="6" t="s">
        <v>716</v>
      </c>
      <c r="L273" s="6" t="s">
        <v>51</v>
      </c>
      <c r="M273" s="6" t="s">
        <v>31</v>
      </c>
      <c r="O273" s="8" t="str">
        <f t="shared" si="4"/>
        <v>eV-210405-0859-0005</v>
      </c>
      <c r="P273" s="44">
        <v>30673372232471</v>
      </c>
      <c r="Q273" s="6" t="s">
        <v>716</v>
      </c>
      <c r="R273" s="6" t="s">
        <v>35</v>
      </c>
      <c r="S273" s="6" t="s">
        <v>35</v>
      </c>
    </row>
    <row r="274" spans="2:19" x14ac:dyDescent="0.25">
      <c r="B274" s="6" t="s">
        <v>717</v>
      </c>
      <c r="C274" s="6" t="s">
        <v>36</v>
      </c>
      <c r="D274" s="6" t="s">
        <v>37</v>
      </c>
      <c r="E274" s="6" t="s">
        <v>32</v>
      </c>
      <c r="F274" s="6" t="s">
        <v>2033</v>
      </c>
      <c r="G274" s="6" t="s">
        <v>140</v>
      </c>
      <c r="H274" s="6" t="s">
        <v>563</v>
      </c>
      <c r="I274" s="6" t="s">
        <v>35</v>
      </c>
      <c r="J274" s="6" t="s">
        <v>564</v>
      </c>
      <c r="K274" s="6" t="s">
        <v>718</v>
      </c>
      <c r="L274" s="6" t="s">
        <v>51</v>
      </c>
      <c r="M274" s="6" t="s">
        <v>31</v>
      </c>
      <c r="O274" s="8" t="str">
        <f t="shared" si="4"/>
        <v>eV-210405-0859-0006</v>
      </c>
      <c r="P274" s="44">
        <v>30673372248274</v>
      </c>
      <c r="Q274" s="6" t="s">
        <v>718</v>
      </c>
      <c r="R274" s="6" t="s">
        <v>35</v>
      </c>
      <c r="S274" s="6" t="s">
        <v>35</v>
      </c>
    </row>
    <row r="275" spans="2:19" x14ac:dyDescent="0.25">
      <c r="B275" s="6" t="s">
        <v>719</v>
      </c>
      <c r="C275" s="6" t="s">
        <v>36</v>
      </c>
      <c r="D275" s="6" t="s">
        <v>37</v>
      </c>
      <c r="E275" s="6" t="s">
        <v>32</v>
      </c>
      <c r="F275" s="6" t="s">
        <v>2033</v>
      </c>
      <c r="G275" s="6" t="s">
        <v>38</v>
      </c>
      <c r="H275" s="6" t="s">
        <v>563</v>
      </c>
      <c r="I275" s="6" t="s">
        <v>35</v>
      </c>
      <c r="J275" s="6" t="s">
        <v>564</v>
      </c>
      <c r="K275" s="6" t="s">
        <v>720</v>
      </c>
      <c r="L275" s="6" t="s">
        <v>51</v>
      </c>
      <c r="M275" s="6" t="s">
        <v>31</v>
      </c>
      <c r="O275" s="8" t="str">
        <f t="shared" si="4"/>
        <v>eV-210405-0859-0007</v>
      </c>
      <c r="P275" s="44">
        <v>30673372232495</v>
      </c>
      <c r="Q275" s="6" t="s">
        <v>720</v>
      </c>
      <c r="R275" s="6" t="s">
        <v>35</v>
      </c>
      <c r="S275" s="6" t="s">
        <v>35</v>
      </c>
    </row>
    <row r="276" spans="2:19" x14ac:dyDescent="0.25">
      <c r="B276" s="6" t="s">
        <v>721</v>
      </c>
      <c r="C276" s="6" t="s">
        <v>36</v>
      </c>
      <c r="D276" s="6" t="s">
        <v>37</v>
      </c>
      <c r="E276" s="6" t="s">
        <v>32</v>
      </c>
      <c r="F276" s="6" t="s">
        <v>2033</v>
      </c>
      <c r="G276" s="6" t="s">
        <v>39</v>
      </c>
      <c r="H276" s="6" t="s">
        <v>563</v>
      </c>
      <c r="I276" s="6" t="s">
        <v>35</v>
      </c>
      <c r="J276" s="6" t="s">
        <v>564</v>
      </c>
      <c r="K276" s="6" t="s">
        <v>722</v>
      </c>
      <c r="L276" s="6" t="s">
        <v>51</v>
      </c>
      <c r="M276" s="6" t="s">
        <v>31</v>
      </c>
      <c r="O276" s="8" t="str">
        <f t="shared" si="4"/>
        <v>eV-210405-0859-0008</v>
      </c>
      <c r="P276" s="44">
        <v>673372232531</v>
      </c>
      <c r="Q276" s="6" t="s">
        <v>722</v>
      </c>
      <c r="R276" s="6" t="s">
        <v>35</v>
      </c>
      <c r="S276" s="6" t="s">
        <v>35</v>
      </c>
    </row>
    <row r="277" spans="2:19" x14ac:dyDescent="0.25">
      <c r="B277" s="6" t="s">
        <v>723</v>
      </c>
      <c r="C277" s="6" t="s">
        <v>36</v>
      </c>
      <c r="D277" s="6" t="s">
        <v>37</v>
      </c>
      <c r="E277" s="6" t="s">
        <v>32</v>
      </c>
      <c r="F277" s="6" t="s">
        <v>2033</v>
      </c>
      <c r="G277" s="6" t="s">
        <v>92</v>
      </c>
      <c r="H277" s="6" t="s">
        <v>563</v>
      </c>
      <c r="I277" s="6" t="s">
        <v>35</v>
      </c>
      <c r="J277" s="6" t="s">
        <v>564</v>
      </c>
      <c r="K277" s="6" t="s">
        <v>724</v>
      </c>
      <c r="L277" s="6" t="s">
        <v>51</v>
      </c>
      <c r="M277" s="6" t="s">
        <v>31</v>
      </c>
      <c r="O277" s="8" t="str">
        <f t="shared" si="4"/>
        <v>eV-210405-0859-0009</v>
      </c>
      <c r="P277" s="44">
        <v>673372248075</v>
      </c>
      <c r="Q277" s="6" t="s">
        <v>724</v>
      </c>
      <c r="R277" s="6" t="s">
        <v>35</v>
      </c>
      <c r="S277" s="6" t="s">
        <v>35</v>
      </c>
    </row>
    <row r="278" spans="2:19" x14ac:dyDescent="0.25">
      <c r="B278" s="6" t="s">
        <v>725</v>
      </c>
      <c r="C278" s="6" t="s">
        <v>36</v>
      </c>
      <c r="D278" s="6" t="s">
        <v>37</v>
      </c>
      <c r="E278" s="6" t="s">
        <v>32</v>
      </c>
      <c r="F278" s="6" t="s">
        <v>2033</v>
      </c>
      <c r="G278" s="6" t="s">
        <v>95</v>
      </c>
      <c r="H278" s="6" t="s">
        <v>563</v>
      </c>
      <c r="I278" s="6" t="s">
        <v>35</v>
      </c>
      <c r="J278" s="6" t="s">
        <v>564</v>
      </c>
      <c r="K278" s="6" t="s">
        <v>726</v>
      </c>
      <c r="L278" s="6" t="s">
        <v>51</v>
      </c>
      <c r="M278" s="6" t="s">
        <v>31</v>
      </c>
      <c r="O278" s="8" t="str">
        <f t="shared" si="4"/>
        <v>eV-210405-0859-0010</v>
      </c>
      <c r="P278" s="44">
        <v>673372248112</v>
      </c>
      <c r="Q278" s="6" t="s">
        <v>726</v>
      </c>
      <c r="R278" s="6" t="s">
        <v>35</v>
      </c>
      <c r="S278" s="6" t="s">
        <v>35</v>
      </c>
    </row>
    <row r="279" spans="2:19" x14ac:dyDescent="0.25">
      <c r="B279" s="6" t="s">
        <v>727</v>
      </c>
      <c r="C279" s="6" t="s">
        <v>36</v>
      </c>
      <c r="D279" s="6" t="s">
        <v>37</v>
      </c>
      <c r="E279" s="6" t="s">
        <v>32</v>
      </c>
      <c r="F279" s="6" t="s">
        <v>2033</v>
      </c>
      <c r="G279" s="6" t="s">
        <v>98</v>
      </c>
      <c r="H279" s="6" t="s">
        <v>563</v>
      </c>
      <c r="I279" s="6" t="s">
        <v>35</v>
      </c>
      <c r="J279" s="6" t="s">
        <v>564</v>
      </c>
      <c r="K279" s="6" t="s">
        <v>728</v>
      </c>
      <c r="L279" s="6" t="s">
        <v>51</v>
      </c>
      <c r="M279" s="6" t="s">
        <v>31</v>
      </c>
      <c r="O279" s="8" t="str">
        <f t="shared" si="4"/>
        <v>eV-210405-0859-0011</v>
      </c>
      <c r="P279" s="44">
        <v>673372454964</v>
      </c>
      <c r="Q279" s="6" t="s">
        <v>728</v>
      </c>
      <c r="R279" s="6" t="s">
        <v>35</v>
      </c>
      <c r="S279" s="6" t="s">
        <v>35</v>
      </c>
    </row>
    <row r="280" spans="2:19" x14ac:dyDescent="0.25">
      <c r="B280" s="6" t="s">
        <v>729</v>
      </c>
      <c r="C280" s="6" t="s">
        <v>36</v>
      </c>
      <c r="D280" s="6" t="s">
        <v>37</v>
      </c>
      <c r="E280" s="6" t="s">
        <v>32</v>
      </c>
      <c r="F280" s="6" t="s">
        <v>2033</v>
      </c>
      <c r="G280" s="6" t="s">
        <v>101</v>
      </c>
      <c r="H280" s="6" t="s">
        <v>563</v>
      </c>
      <c r="I280" s="6" t="s">
        <v>35</v>
      </c>
      <c r="J280" s="6" t="s">
        <v>564</v>
      </c>
      <c r="K280" s="6" t="s">
        <v>730</v>
      </c>
      <c r="L280" s="6" t="s">
        <v>51</v>
      </c>
      <c r="M280" s="6" t="s">
        <v>31</v>
      </c>
      <c r="O280" s="8" t="str">
        <f t="shared" si="4"/>
        <v>eV-210405-0859-0012</v>
      </c>
      <c r="P280" s="44">
        <v>673372454971</v>
      </c>
      <c r="Q280" s="6" t="s">
        <v>730</v>
      </c>
      <c r="R280" s="6" t="s">
        <v>35</v>
      </c>
      <c r="S280" s="6" t="s">
        <v>35</v>
      </c>
    </row>
    <row r="281" spans="2:19" x14ac:dyDescent="0.25">
      <c r="B281" s="6" t="s">
        <v>731</v>
      </c>
      <c r="C281" s="6" t="s">
        <v>36</v>
      </c>
      <c r="D281" s="6" t="s">
        <v>37</v>
      </c>
      <c r="E281" s="6" t="s">
        <v>32</v>
      </c>
      <c r="F281" s="6" t="s">
        <v>2034</v>
      </c>
      <c r="G281" s="6" t="s">
        <v>80</v>
      </c>
      <c r="H281" s="6" t="s">
        <v>563</v>
      </c>
      <c r="I281" s="6" t="s">
        <v>35</v>
      </c>
      <c r="J281" s="6" t="s">
        <v>564</v>
      </c>
      <c r="K281" s="6" t="s">
        <v>732</v>
      </c>
      <c r="L281" s="6" t="s">
        <v>51</v>
      </c>
      <c r="M281" s="6" t="s">
        <v>31</v>
      </c>
      <c r="O281" s="8" t="str">
        <f t="shared" si="4"/>
        <v>eV-210405-0927-0001</v>
      </c>
      <c r="P281" s="44">
        <v>30673372232464</v>
      </c>
      <c r="Q281" s="6" t="s">
        <v>732</v>
      </c>
      <c r="R281" s="6" t="s">
        <v>35</v>
      </c>
      <c r="S281" s="6" t="s">
        <v>35</v>
      </c>
    </row>
    <row r="282" spans="2:19" x14ac:dyDescent="0.25">
      <c r="B282" s="6" t="s">
        <v>733</v>
      </c>
      <c r="C282" s="6" t="s">
        <v>36</v>
      </c>
      <c r="D282" s="6" t="s">
        <v>37</v>
      </c>
      <c r="E282" s="6" t="s">
        <v>32</v>
      </c>
      <c r="F282" s="6" t="s">
        <v>2034</v>
      </c>
      <c r="G282" s="6" t="s">
        <v>115</v>
      </c>
      <c r="H282" s="6" t="s">
        <v>563</v>
      </c>
      <c r="I282" s="6" t="s">
        <v>35</v>
      </c>
      <c r="J282" s="6" t="s">
        <v>564</v>
      </c>
      <c r="K282" s="6" t="s">
        <v>734</v>
      </c>
      <c r="L282" s="6" t="s">
        <v>51</v>
      </c>
      <c r="M282" s="6" t="s">
        <v>31</v>
      </c>
      <c r="O282" s="8" t="str">
        <f t="shared" si="4"/>
        <v>eV-210405-0927-0002</v>
      </c>
      <c r="P282" s="44">
        <v>30673372232525</v>
      </c>
      <c r="Q282" s="6" t="s">
        <v>734</v>
      </c>
      <c r="R282" s="6" t="s">
        <v>35</v>
      </c>
      <c r="S282" s="6" t="s">
        <v>35</v>
      </c>
    </row>
    <row r="283" spans="2:19" x14ac:dyDescent="0.25">
      <c r="B283" s="6" t="s">
        <v>735</v>
      </c>
      <c r="C283" s="6" t="s">
        <v>36</v>
      </c>
      <c r="D283" s="6" t="s">
        <v>37</v>
      </c>
      <c r="E283" s="6" t="s">
        <v>32</v>
      </c>
      <c r="F283" s="6" t="s">
        <v>2034</v>
      </c>
      <c r="G283" s="6" t="s">
        <v>85</v>
      </c>
      <c r="H283" s="6" t="s">
        <v>563</v>
      </c>
      <c r="I283" s="6" t="s">
        <v>35</v>
      </c>
      <c r="J283" s="6" t="s">
        <v>564</v>
      </c>
      <c r="K283" s="6" t="s">
        <v>736</v>
      </c>
      <c r="L283" s="6" t="s">
        <v>51</v>
      </c>
      <c r="M283" s="6" t="s">
        <v>31</v>
      </c>
      <c r="O283" s="8" t="str">
        <f t="shared" si="4"/>
        <v>eV-210405-0927-0003</v>
      </c>
      <c r="P283" s="44">
        <v>30673372248106</v>
      </c>
      <c r="Q283" s="6" t="s">
        <v>736</v>
      </c>
      <c r="R283" s="6" t="s">
        <v>35</v>
      </c>
      <c r="S283" s="6" t="s">
        <v>35</v>
      </c>
    </row>
    <row r="284" spans="2:19" x14ac:dyDescent="0.25">
      <c r="B284" s="6" t="s">
        <v>737</v>
      </c>
      <c r="C284" s="6" t="s">
        <v>36</v>
      </c>
      <c r="D284" s="6" t="s">
        <v>37</v>
      </c>
      <c r="E284" s="6" t="s">
        <v>32</v>
      </c>
      <c r="F284" s="6" t="s">
        <v>2034</v>
      </c>
      <c r="G284" s="6" t="s">
        <v>175</v>
      </c>
      <c r="H284" s="6" t="s">
        <v>563</v>
      </c>
      <c r="I284" s="6" t="s">
        <v>35</v>
      </c>
      <c r="J284" s="6" t="s">
        <v>564</v>
      </c>
      <c r="K284" s="6" t="s">
        <v>738</v>
      </c>
      <c r="L284" s="6" t="s">
        <v>51</v>
      </c>
      <c r="M284" s="6" t="s">
        <v>31</v>
      </c>
      <c r="O284" s="8" t="str">
        <f t="shared" si="4"/>
        <v>eV-210405-0927-0004</v>
      </c>
      <c r="P284" s="44">
        <v>30673372232488</v>
      </c>
      <c r="Q284" s="6" t="s">
        <v>738</v>
      </c>
      <c r="R284" s="6" t="s">
        <v>35</v>
      </c>
      <c r="S284" s="6" t="s">
        <v>35</v>
      </c>
    </row>
    <row r="285" spans="2:19" x14ac:dyDescent="0.25">
      <c r="B285" s="6" t="s">
        <v>739</v>
      </c>
      <c r="C285" s="6" t="s">
        <v>36</v>
      </c>
      <c r="D285" s="6" t="s">
        <v>37</v>
      </c>
      <c r="E285" s="6" t="s">
        <v>32</v>
      </c>
      <c r="F285" s="6" t="s">
        <v>2034</v>
      </c>
      <c r="G285" s="6" t="s">
        <v>140</v>
      </c>
      <c r="H285" s="6" t="s">
        <v>563</v>
      </c>
      <c r="I285" s="6" t="s">
        <v>35</v>
      </c>
      <c r="J285" s="6" t="s">
        <v>564</v>
      </c>
      <c r="K285" s="6" t="s">
        <v>740</v>
      </c>
      <c r="L285" s="6" t="s">
        <v>51</v>
      </c>
      <c r="M285" s="6" t="s">
        <v>31</v>
      </c>
      <c r="O285" s="8" t="str">
        <f t="shared" si="4"/>
        <v>eV-210405-0927-0005</v>
      </c>
      <c r="P285" s="44">
        <v>30673372248090</v>
      </c>
      <c r="Q285" s="6" t="s">
        <v>740</v>
      </c>
      <c r="R285" s="6" t="s">
        <v>35</v>
      </c>
      <c r="S285" s="6" t="s">
        <v>35</v>
      </c>
    </row>
    <row r="286" spans="2:19" x14ac:dyDescent="0.25">
      <c r="B286" s="6" t="s">
        <v>741</v>
      </c>
      <c r="C286" s="6" t="s">
        <v>36</v>
      </c>
      <c r="D286" s="6" t="s">
        <v>37</v>
      </c>
      <c r="E286" s="6" t="s">
        <v>32</v>
      </c>
      <c r="F286" s="6" t="s">
        <v>2034</v>
      </c>
      <c r="G286" s="6" t="s">
        <v>38</v>
      </c>
      <c r="H286" s="6" t="s">
        <v>563</v>
      </c>
      <c r="I286" s="6" t="s">
        <v>35</v>
      </c>
      <c r="J286" s="6" t="s">
        <v>564</v>
      </c>
      <c r="K286" s="6" t="s">
        <v>742</v>
      </c>
      <c r="L286" s="6" t="s">
        <v>51</v>
      </c>
      <c r="M286" s="6" t="s">
        <v>31</v>
      </c>
      <c r="O286" s="8" t="str">
        <f t="shared" si="4"/>
        <v>eV-210405-0927-0006</v>
      </c>
      <c r="P286" s="44">
        <v>30673372232501</v>
      </c>
      <c r="Q286" s="6" t="s">
        <v>742</v>
      </c>
      <c r="R286" s="6" t="s">
        <v>35</v>
      </c>
      <c r="S286" s="6" t="s">
        <v>35</v>
      </c>
    </row>
    <row r="287" spans="2:19" x14ac:dyDescent="0.25">
      <c r="B287" s="6" t="s">
        <v>743</v>
      </c>
      <c r="C287" s="6" t="s">
        <v>36</v>
      </c>
      <c r="D287" s="6" t="s">
        <v>37</v>
      </c>
      <c r="E287" s="6" t="s">
        <v>32</v>
      </c>
      <c r="F287" s="6" t="s">
        <v>2034</v>
      </c>
      <c r="G287" s="6" t="s">
        <v>39</v>
      </c>
      <c r="H287" s="6" t="s">
        <v>563</v>
      </c>
      <c r="I287" s="6" t="s">
        <v>35</v>
      </c>
      <c r="J287" s="6" t="s">
        <v>564</v>
      </c>
      <c r="K287" s="6" t="s">
        <v>744</v>
      </c>
      <c r="L287" s="6" t="s">
        <v>51</v>
      </c>
      <c r="M287" s="6" t="s">
        <v>31</v>
      </c>
      <c r="O287" s="8" t="str">
        <f t="shared" si="4"/>
        <v>eV-210405-0927-0007</v>
      </c>
      <c r="P287" s="44">
        <v>673372232548</v>
      </c>
      <c r="Q287" s="6" t="s">
        <v>744</v>
      </c>
      <c r="R287" s="6" t="s">
        <v>35</v>
      </c>
      <c r="S287" s="6" t="s">
        <v>35</v>
      </c>
    </row>
    <row r="288" spans="2:19" x14ac:dyDescent="0.25">
      <c r="B288" s="6" t="s">
        <v>745</v>
      </c>
      <c r="C288" s="6" t="s">
        <v>36</v>
      </c>
      <c r="D288" s="6" t="s">
        <v>37</v>
      </c>
      <c r="E288" s="6" t="s">
        <v>32</v>
      </c>
      <c r="F288" s="6" t="s">
        <v>2034</v>
      </c>
      <c r="G288" s="6" t="s">
        <v>92</v>
      </c>
      <c r="H288" s="6" t="s">
        <v>563</v>
      </c>
      <c r="I288" s="6" t="s">
        <v>35</v>
      </c>
      <c r="J288" s="6" t="s">
        <v>564</v>
      </c>
      <c r="K288" s="6" t="s">
        <v>746</v>
      </c>
      <c r="L288" s="6" t="s">
        <v>51</v>
      </c>
      <c r="M288" s="6" t="s">
        <v>31</v>
      </c>
      <c r="O288" s="8" t="str">
        <f t="shared" si="4"/>
        <v>eV-210405-0927-0008</v>
      </c>
      <c r="P288" s="44">
        <v>673372246477</v>
      </c>
      <c r="Q288" s="6" t="s">
        <v>746</v>
      </c>
      <c r="R288" s="6" t="s">
        <v>35</v>
      </c>
      <c r="S288" s="6" t="s">
        <v>35</v>
      </c>
    </row>
    <row r="289" spans="2:19" x14ac:dyDescent="0.25">
      <c r="B289" s="6" t="s">
        <v>747</v>
      </c>
      <c r="C289" s="6" t="s">
        <v>36</v>
      </c>
      <c r="D289" s="6" t="s">
        <v>37</v>
      </c>
      <c r="E289" s="6" t="s">
        <v>32</v>
      </c>
      <c r="F289" s="6" t="s">
        <v>2034</v>
      </c>
      <c r="G289" s="6" t="s">
        <v>95</v>
      </c>
      <c r="H289" s="6" t="s">
        <v>563</v>
      </c>
      <c r="I289" s="6" t="s">
        <v>35</v>
      </c>
      <c r="J289" s="6" t="s">
        <v>564</v>
      </c>
      <c r="K289" s="6" t="s">
        <v>748</v>
      </c>
      <c r="L289" s="6" t="s">
        <v>51</v>
      </c>
      <c r="M289" s="6" t="s">
        <v>31</v>
      </c>
      <c r="O289" s="8" t="str">
        <f t="shared" si="4"/>
        <v>eV-210405-0927-0009</v>
      </c>
      <c r="P289" s="44">
        <v>673372248082</v>
      </c>
      <c r="Q289" s="6" t="s">
        <v>748</v>
      </c>
      <c r="R289" s="6" t="s">
        <v>35</v>
      </c>
      <c r="S289" s="6" t="s">
        <v>35</v>
      </c>
    </row>
    <row r="290" spans="2:19" x14ac:dyDescent="0.25">
      <c r="B290" s="6" t="s">
        <v>749</v>
      </c>
      <c r="C290" s="6" t="s">
        <v>36</v>
      </c>
      <c r="D290" s="6" t="s">
        <v>37</v>
      </c>
      <c r="E290" s="6" t="s">
        <v>32</v>
      </c>
      <c r="F290" s="6" t="s">
        <v>2035</v>
      </c>
      <c r="G290" s="6" t="s">
        <v>80</v>
      </c>
      <c r="H290" s="6" t="s">
        <v>558</v>
      </c>
      <c r="I290" s="6" t="s">
        <v>35</v>
      </c>
      <c r="J290" s="6" t="s">
        <v>104</v>
      </c>
      <c r="K290" s="6" t="s">
        <v>750</v>
      </c>
      <c r="L290" s="6" t="s">
        <v>51</v>
      </c>
      <c r="M290" s="6" t="s">
        <v>31</v>
      </c>
      <c r="O290" s="8" t="str">
        <f t="shared" si="4"/>
        <v>eV-210514-1517-0001</v>
      </c>
      <c r="P290" s="44">
        <v>30673372242685</v>
      </c>
      <c r="Q290" s="6" t="s">
        <v>750</v>
      </c>
      <c r="R290" s="6" t="s">
        <v>35</v>
      </c>
      <c r="S290" s="6" t="s">
        <v>35</v>
      </c>
    </row>
    <row r="291" spans="2:19" x14ac:dyDescent="0.25">
      <c r="B291" s="6" t="s">
        <v>751</v>
      </c>
      <c r="C291" s="6" t="s">
        <v>36</v>
      </c>
      <c r="D291" s="6" t="s">
        <v>37</v>
      </c>
      <c r="E291" s="6" t="s">
        <v>32</v>
      </c>
      <c r="F291" s="6" t="s">
        <v>2035</v>
      </c>
      <c r="G291" s="6" t="s">
        <v>85</v>
      </c>
      <c r="H291" s="6" t="s">
        <v>558</v>
      </c>
      <c r="I291" s="6" t="s">
        <v>35</v>
      </c>
      <c r="J291" s="6" t="s">
        <v>104</v>
      </c>
      <c r="K291" s="6" t="s">
        <v>752</v>
      </c>
      <c r="L291" s="6" t="s">
        <v>51</v>
      </c>
      <c r="M291" s="6" t="s">
        <v>31</v>
      </c>
      <c r="O291" s="8" t="str">
        <f t="shared" si="4"/>
        <v>eV-210514-1517-0002</v>
      </c>
      <c r="P291" s="44">
        <v>30673372242876</v>
      </c>
      <c r="Q291" s="6" t="s">
        <v>752</v>
      </c>
      <c r="R291" s="6" t="s">
        <v>35</v>
      </c>
      <c r="S291" s="6" t="s">
        <v>35</v>
      </c>
    </row>
    <row r="292" spans="2:19" x14ac:dyDescent="0.25">
      <c r="B292" s="6" t="s">
        <v>753</v>
      </c>
      <c r="C292" s="6" t="s">
        <v>36</v>
      </c>
      <c r="D292" s="6" t="s">
        <v>37</v>
      </c>
      <c r="E292" s="6" t="s">
        <v>32</v>
      </c>
      <c r="F292" s="6" t="s">
        <v>2035</v>
      </c>
      <c r="G292" s="6" t="s">
        <v>38</v>
      </c>
      <c r="H292" s="6" t="s">
        <v>558</v>
      </c>
      <c r="I292" s="6" t="s">
        <v>35</v>
      </c>
      <c r="J292" s="6" t="s">
        <v>104</v>
      </c>
      <c r="K292" s="6" t="s">
        <v>754</v>
      </c>
      <c r="L292" s="6" t="s">
        <v>51</v>
      </c>
      <c r="M292" s="6" t="s">
        <v>31</v>
      </c>
      <c r="O292" s="8" t="str">
        <f t="shared" si="4"/>
        <v>eV-210514-1517-0003</v>
      </c>
      <c r="P292" s="44">
        <v>30673372242678</v>
      </c>
      <c r="Q292" s="6" t="s">
        <v>754</v>
      </c>
      <c r="R292" s="6" t="s">
        <v>35</v>
      </c>
      <c r="S292" s="6" t="s">
        <v>35</v>
      </c>
    </row>
    <row r="293" spans="2:19" x14ac:dyDescent="0.25">
      <c r="B293" s="6" t="s">
        <v>755</v>
      </c>
      <c r="C293" s="6" t="s">
        <v>36</v>
      </c>
      <c r="D293" s="6" t="s">
        <v>37</v>
      </c>
      <c r="E293" s="6" t="s">
        <v>32</v>
      </c>
      <c r="F293" s="6" t="s">
        <v>2036</v>
      </c>
      <c r="G293" s="6" t="s">
        <v>140</v>
      </c>
      <c r="H293" s="6" t="s">
        <v>558</v>
      </c>
      <c r="I293" s="6" t="s">
        <v>35</v>
      </c>
      <c r="J293" s="6" t="s">
        <v>540</v>
      </c>
      <c r="K293" s="6" t="s">
        <v>756</v>
      </c>
      <c r="L293" s="6" t="s">
        <v>44</v>
      </c>
      <c r="M293" s="6" t="s">
        <v>31</v>
      </c>
      <c r="O293" s="8" t="str">
        <f t="shared" si="4"/>
        <v>eV-210415-0858-0003</v>
      </c>
      <c r="P293" s="44">
        <v>673372536738</v>
      </c>
      <c r="Q293" s="6" t="s">
        <v>756</v>
      </c>
      <c r="R293" s="6" t="s">
        <v>35</v>
      </c>
      <c r="S293" s="6" t="s">
        <v>35</v>
      </c>
    </row>
    <row r="294" spans="2:19" x14ac:dyDescent="0.25">
      <c r="B294" s="6" t="s">
        <v>757</v>
      </c>
      <c r="C294" s="6" t="s">
        <v>36</v>
      </c>
      <c r="D294" s="6" t="s">
        <v>37</v>
      </c>
      <c r="E294" s="6" t="s">
        <v>32</v>
      </c>
      <c r="F294" s="6" t="s">
        <v>2036</v>
      </c>
      <c r="G294" s="6" t="s">
        <v>307</v>
      </c>
      <c r="H294" s="6" t="s">
        <v>558</v>
      </c>
      <c r="I294" s="6" t="s">
        <v>35</v>
      </c>
      <c r="J294" s="6" t="s">
        <v>540</v>
      </c>
      <c r="K294" s="6" t="s">
        <v>758</v>
      </c>
      <c r="L294" s="6" t="s">
        <v>44</v>
      </c>
      <c r="M294" s="6" t="s">
        <v>31</v>
      </c>
      <c r="O294" s="8" t="str">
        <f t="shared" si="4"/>
        <v>eV-210415-0858-0004</v>
      </c>
      <c r="P294" s="44">
        <v>673372536745</v>
      </c>
      <c r="Q294" s="6" t="s">
        <v>758</v>
      </c>
      <c r="R294" s="6" t="s">
        <v>35</v>
      </c>
      <c r="S294" s="6" t="s">
        <v>35</v>
      </c>
    </row>
    <row r="295" spans="2:19" x14ac:dyDescent="0.25">
      <c r="B295" s="6" t="s">
        <v>759</v>
      </c>
      <c r="C295" s="6" t="s">
        <v>36</v>
      </c>
      <c r="D295" s="6" t="s">
        <v>37</v>
      </c>
      <c r="E295" s="6" t="s">
        <v>32</v>
      </c>
      <c r="F295" s="6" t="s">
        <v>2037</v>
      </c>
      <c r="G295" s="6" t="s">
        <v>95</v>
      </c>
      <c r="H295" s="6" t="s">
        <v>760</v>
      </c>
      <c r="I295" s="6" t="s">
        <v>35</v>
      </c>
      <c r="J295" s="6" t="s">
        <v>761</v>
      </c>
      <c r="K295" s="6" t="s">
        <v>762</v>
      </c>
      <c r="L295" s="6" t="s">
        <v>51</v>
      </c>
      <c r="M295" s="6" t="s">
        <v>31</v>
      </c>
      <c r="O295" s="8" t="str">
        <f t="shared" si="4"/>
        <v>eV-210402-1111-0001</v>
      </c>
      <c r="P295" s="44">
        <v>673372552479</v>
      </c>
      <c r="Q295" s="6" t="s">
        <v>762</v>
      </c>
      <c r="R295" s="6" t="s">
        <v>35</v>
      </c>
      <c r="S295" s="6" t="s">
        <v>35</v>
      </c>
    </row>
    <row r="296" spans="2:19" x14ac:dyDescent="0.25">
      <c r="B296" s="6" t="s">
        <v>763</v>
      </c>
      <c r="C296" s="6" t="s">
        <v>36</v>
      </c>
      <c r="D296" s="6" t="s">
        <v>37</v>
      </c>
      <c r="E296" s="6" t="s">
        <v>32</v>
      </c>
      <c r="F296" s="6" t="s">
        <v>2037</v>
      </c>
      <c r="G296" s="6" t="s">
        <v>764</v>
      </c>
      <c r="H296" s="6" t="s">
        <v>760</v>
      </c>
      <c r="I296" s="6" t="s">
        <v>35</v>
      </c>
      <c r="J296" s="6" t="s">
        <v>761</v>
      </c>
      <c r="K296" s="6" t="s">
        <v>765</v>
      </c>
      <c r="L296" s="6" t="s">
        <v>51</v>
      </c>
      <c r="M296" s="6" t="s">
        <v>31</v>
      </c>
      <c r="O296" s="8" t="str">
        <f t="shared" si="4"/>
        <v>eV-210402-1111-0002</v>
      </c>
      <c r="P296" s="44">
        <v>673372552486</v>
      </c>
      <c r="Q296" s="6" t="s">
        <v>765</v>
      </c>
      <c r="R296" s="6" t="s">
        <v>35</v>
      </c>
      <c r="S296" s="6" t="s">
        <v>35</v>
      </c>
    </row>
    <row r="297" spans="2:19" x14ac:dyDescent="0.25">
      <c r="B297" s="6" t="s">
        <v>766</v>
      </c>
      <c r="C297" s="6" t="s">
        <v>36</v>
      </c>
      <c r="D297" s="6" t="s">
        <v>37</v>
      </c>
      <c r="E297" s="6" t="s">
        <v>32</v>
      </c>
      <c r="F297" s="6" t="s">
        <v>2037</v>
      </c>
      <c r="G297" s="6" t="s">
        <v>98</v>
      </c>
      <c r="H297" s="6" t="s">
        <v>760</v>
      </c>
      <c r="I297" s="6" t="s">
        <v>35</v>
      </c>
      <c r="J297" s="6" t="s">
        <v>761</v>
      </c>
      <c r="K297" s="6" t="s">
        <v>767</v>
      </c>
      <c r="L297" s="6" t="s">
        <v>51</v>
      </c>
      <c r="M297" s="6" t="s">
        <v>31</v>
      </c>
      <c r="O297" s="8" t="str">
        <f t="shared" si="4"/>
        <v>eV-210402-1111-0003</v>
      </c>
      <c r="P297" s="44">
        <v>673372552509</v>
      </c>
      <c r="Q297" s="6" t="s">
        <v>767</v>
      </c>
      <c r="R297" s="6" t="s">
        <v>35</v>
      </c>
      <c r="S297" s="6" t="s">
        <v>35</v>
      </c>
    </row>
    <row r="298" spans="2:19" x14ac:dyDescent="0.25">
      <c r="B298" s="6" t="s">
        <v>768</v>
      </c>
      <c r="C298" s="6" t="s">
        <v>36</v>
      </c>
      <c r="D298" s="6" t="s">
        <v>37</v>
      </c>
      <c r="E298" s="6" t="s">
        <v>32</v>
      </c>
      <c r="F298" s="6" t="s">
        <v>2037</v>
      </c>
      <c r="G298" s="6" t="s">
        <v>769</v>
      </c>
      <c r="H298" s="6" t="s">
        <v>760</v>
      </c>
      <c r="I298" s="6" t="s">
        <v>35</v>
      </c>
      <c r="J298" s="6" t="s">
        <v>761</v>
      </c>
      <c r="K298" s="6" t="s">
        <v>770</v>
      </c>
      <c r="L298" s="6" t="s">
        <v>51</v>
      </c>
      <c r="M298" s="6" t="s">
        <v>31</v>
      </c>
      <c r="O298" s="8" t="str">
        <f t="shared" si="4"/>
        <v>eV-210402-1111-0004</v>
      </c>
      <c r="P298" s="44">
        <v>673372552516</v>
      </c>
      <c r="Q298" s="6" t="s">
        <v>770</v>
      </c>
      <c r="R298" s="6" t="s">
        <v>35</v>
      </c>
      <c r="S298" s="6" t="s">
        <v>35</v>
      </c>
    </row>
    <row r="299" spans="2:19" x14ac:dyDescent="0.25">
      <c r="B299" s="6" t="s">
        <v>771</v>
      </c>
      <c r="C299" s="6" t="s">
        <v>36</v>
      </c>
      <c r="D299" s="6" t="s">
        <v>37</v>
      </c>
      <c r="E299" s="6" t="s">
        <v>32</v>
      </c>
      <c r="F299" s="6" t="s">
        <v>2037</v>
      </c>
      <c r="G299" s="6" t="s">
        <v>101</v>
      </c>
      <c r="H299" s="6" t="s">
        <v>760</v>
      </c>
      <c r="I299" s="6" t="s">
        <v>35</v>
      </c>
      <c r="J299" s="6" t="s">
        <v>761</v>
      </c>
      <c r="K299" s="6" t="s">
        <v>772</v>
      </c>
      <c r="L299" s="6" t="s">
        <v>51</v>
      </c>
      <c r="M299" s="6" t="s">
        <v>31</v>
      </c>
      <c r="O299" s="8" t="str">
        <f t="shared" si="4"/>
        <v>eV-210402-1111-0005</v>
      </c>
      <c r="P299" s="44">
        <v>673372552530</v>
      </c>
      <c r="Q299" s="6" t="s">
        <v>772</v>
      </c>
      <c r="R299" s="6" t="s">
        <v>35</v>
      </c>
      <c r="S299" s="6" t="s">
        <v>35</v>
      </c>
    </row>
    <row r="300" spans="2:19" x14ac:dyDescent="0.25">
      <c r="B300" s="6" t="s">
        <v>773</v>
      </c>
      <c r="C300" s="6" t="s">
        <v>36</v>
      </c>
      <c r="D300" s="6" t="s">
        <v>37</v>
      </c>
      <c r="E300" s="6" t="s">
        <v>32</v>
      </c>
      <c r="F300" s="6" t="s">
        <v>2038</v>
      </c>
      <c r="G300" s="6" t="s">
        <v>140</v>
      </c>
      <c r="H300" s="6" t="s">
        <v>558</v>
      </c>
      <c r="I300" s="6" t="s">
        <v>35</v>
      </c>
      <c r="J300" s="6" t="s">
        <v>540</v>
      </c>
      <c r="K300" s="6" t="s">
        <v>774</v>
      </c>
      <c r="L300" s="6" t="s">
        <v>44</v>
      </c>
      <c r="M300" s="6" t="s">
        <v>31</v>
      </c>
      <c r="O300" s="8" t="str">
        <f t="shared" si="4"/>
        <v>eV-210415-0858-0001</v>
      </c>
      <c r="P300" s="44">
        <v>673372536714</v>
      </c>
      <c r="Q300" s="6" t="s">
        <v>774</v>
      </c>
      <c r="R300" s="6" t="s">
        <v>35</v>
      </c>
      <c r="S300" s="6" t="s">
        <v>35</v>
      </c>
    </row>
    <row r="301" spans="2:19" x14ac:dyDescent="0.25">
      <c r="B301" s="6" t="s">
        <v>775</v>
      </c>
      <c r="C301" s="6" t="s">
        <v>36</v>
      </c>
      <c r="D301" s="6" t="s">
        <v>37</v>
      </c>
      <c r="E301" s="6" t="s">
        <v>32</v>
      </c>
      <c r="F301" s="6" t="s">
        <v>2038</v>
      </c>
      <c r="G301" s="6" t="s">
        <v>307</v>
      </c>
      <c r="H301" s="6" t="s">
        <v>558</v>
      </c>
      <c r="I301" s="6" t="s">
        <v>35</v>
      </c>
      <c r="J301" s="6" t="s">
        <v>540</v>
      </c>
      <c r="K301" s="6" t="s">
        <v>776</v>
      </c>
      <c r="L301" s="6" t="s">
        <v>44</v>
      </c>
      <c r="M301" s="6" t="s">
        <v>31</v>
      </c>
      <c r="O301" s="8" t="str">
        <f t="shared" si="4"/>
        <v>eV-210415-0858-0002</v>
      </c>
      <c r="P301" s="44">
        <v>673372536721</v>
      </c>
      <c r="Q301" s="6" t="s">
        <v>776</v>
      </c>
      <c r="R301" s="6" t="s">
        <v>35</v>
      </c>
      <c r="S301" s="6" t="s">
        <v>35</v>
      </c>
    </row>
    <row r="302" spans="2:19" x14ac:dyDescent="0.25">
      <c r="B302" s="6" t="s">
        <v>777</v>
      </c>
      <c r="C302" s="6" t="s">
        <v>36</v>
      </c>
      <c r="D302" s="6" t="s">
        <v>37</v>
      </c>
      <c r="E302" s="6" t="s">
        <v>32</v>
      </c>
      <c r="F302" s="6" t="s">
        <v>2039</v>
      </c>
      <c r="G302" s="6" t="s">
        <v>49</v>
      </c>
      <c r="H302" s="6" t="s">
        <v>50</v>
      </c>
      <c r="I302" s="6" t="s">
        <v>35</v>
      </c>
      <c r="J302" s="6" t="s">
        <v>540</v>
      </c>
      <c r="K302" s="6" t="s">
        <v>778</v>
      </c>
      <c r="L302" s="6" t="s">
        <v>51</v>
      </c>
      <c r="M302" s="6" t="s">
        <v>31</v>
      </c>
      <c r="O302" s="8" t="str">
        <f t="shared" si="4"/>
        <v>eV-210518-2318-0001</v>
      </c>
      <c r="P302" s="44">
        <v>30673372129252</v>
      </c>
      <c r="Q302" s="6" t="s">
        <v>778</v>
      </c>
      <c r="R302" s="6" t="s">
        <v>35</v>
      </c>
      <c r="S302" s="6" t="s">
        <v>35</v>
      </c>
    </row>
    <row r="303" spans="2:19" x14ac:dyDescent="0.25">
      <c r="B303" s="6" t="s">
        <v>779</v>
      </c>
      <c r="C303" s="6" t="s">
        <v>36</v>
      </c>
      <c r="D303" s="6" t="s">
        <v>37</v>
      </c>
      <c r="E303" s="6" t="s">
        <v>32</v>
      </c>
      <c r="F303" s="6" t="s">
        <v>2039</v>
      </c>
      <c r="G303" s="6" t="s">
        <v>54</v>
      </c>
      <c r="H303" s="6" t="s">
        <v>50</v>
      </c>
      <c r="I303" s="6" t="s">
        <v>35</v>
      </c>
      <c r="J303" s="6" t="s">
        <v>540</v>
      </c>
      <c r="K303" s="6" t="s">
        <v>780</v>
      </c>
      <c r="L303" s="6" t="s">
        <v>51</v>
      </c>
      <c r="M303" s="6" t="s">
        <v>31</v>
      </c>
      <c r="O303" s="8" t="str">
        <f t="shared" si="4"/>
        <v>eV-210518-2318-0002</v>
      </c>
      <c r="P303" s="44">
        <v>30673372129191</v>
      </c>
      <c r="Q303" s="6" t="s">
        <v>780</v>
      </c>
      <c r="R303" s="6" t="s">
        <v>35</v>
      </c>
      <c r="S303" s="6" t="s">
        <v>35</v>
      </c>
    </row>
    <row r="304" spans="2:19" x14ac:dyDescent="0.25">
      <c r="B304" s="6" t="s">
        <v>781</v>
      </c>
      <c r="C304" s="6" t="s">
        <v>36</v>
      </c>
      <c r="D304" s="6" t="s">
        <v>37</v>
      </c>
      <c r="E304" s="6" t="s">
        <v>32</v>
      </c>
      <c r="F304" s="6" t="s">
        <v>2039</v>
      </c>
      <c r="G304" s="6" t="s">
        <v>62</v>
      </c>
      <c r="H304" s="6" t="s">
        <v>50</v>
      </c>
      <c r="I304" s="6" t="s">
        <v>35</v>
      </c>
      <c r="J304" s="6" t="s">
        <v>540</v>
      </c>
      <c r="K304" s="6" t="s">
        <v>782</v>
      </c>
      <c r="L304" s="6" t="s">
        <v>51</v>
      </c>
      <c r="M304" s="6" t="s">
        <v>31</v>
      </c>
      <c r="O304" s="8" t="str">
        <f t="shared" si="4"/>
        <v>eV-210518-2318-0003</v>
      </c>
      <c r="P304" s="44">
        <v>30673372309272</v>
      </c>
      <c r="Q304" s="6" t="s">
        <v>782</v>
      </c>
      <c r="R304" s="6" t="s">
        <v>35</v>
      </c>
      <c r="S304" s="6" t="s">
        <v>35</v>
      </c>
    </row>
    <row r="305" spans="2:19" x14ac:dyDescent="0.25">
      <c r="B305" s="6" t="s">
        <v>783</v>
      </c>
      <c r="C305" s="6" t="s">
        <v>36</v>
      </c>
      <c r="D305" s="6" t="s">
        <v>37</v>
      </c>
      <c r="E305" s="6" t="s">
        <v>32</v>
      </c>
      <c r="F305" s="6" t="s">
        <v>2039</v>
      </c>
      <c r="G305" s="6" t="s">
        <v>67</v>
      </c>
      <c r="H305" s="6" t="s">
        <v>50</v>
      </c>
      <c r="I305" s="6" t="s">
        <v>35</v>
      </c>
      <c r="J305" s="6" t="s">
        <v>540</v>
      </c>
      <c r="K305" s="6" t="s">
        <v>784</v>
      </c>
      <c r="L305" s="6" t="s">
        <v>51</v>
      </c>
      <c r="M305" s="6" t="s">
        <v>31</v>
      </c>
      <c r="O305" s="8" t="str">
        <f t="shared" si="4"/>
        <v>eV-210518-2318-0004</v>
      </c>
      <c r="P305" s="44">
        <v>30673372309470</v>
      </c>
      <c r="Q305" s="6" t="s">
        <v>784</v>
      </c>
      <c r="R305" s="6" t="s">
        <v>35</v>
      </c>
      <c r="S305" s="6" t="s">
        <v>35</v>
      </c>
    </row>
    <row r="306" spans="2:19" x14ac:dyDescent="0.25">
      <c r="B306" s="6" t="s">
        <v>785</v>
      </c>
      <c r="C306" s="6" t="s">
        <v>36</v>
      </c>
      <c r="D306" s="6" t="s">
        <v>37</v>
      </c>
      <c r="E306" s="6" t="s">
        <v>32</v>
      </c>
      <c r="F306" s="6" t="s">
        <v>2040</v>
      </c>
      <c r="G306" s="6" t="s">
        <v>49</v>
      </c>
      <c r="H306" s="6" t="s">
        <v>50</v>
      </c>
      <c r="I306" s="6" t="s">
        <v>35</v>
      </c>
      <c r="J306" s="6" t="s">
        <v>540</v>
      </c>
      <c r="K306" s="6" t="s">
        <v>786</v>
      </c>
      <c r="L306" s="6" t="s">
        <v>51</v>
      </c>
      <c r="M306" s="6" t="s">
        <v>31</v>
      </c>
      <c r="O306" s="8" t="str">
        <f t="shared" si="4"/>
        <v>eV-210518-2303-0001</v>
      </c>
      <c r="P306" s="44">
        <v>30673372138759</v>
      </c>
      <c r="Q306" s="6" t="s">
        <v>786</v>
      </c>
      <c r="R306" s="6" t="s">
        <v>35</v>
      </c>
      <c r="S306" s="6" t="s">
        <v>35</v>
      </c>
    </row>
    <row r="307" spans="2:19" x14ac:dyDescent="0.25">
      <c r="B307" s="6" t="s">
        <v>787</v>
      </c>
      <c r="C307" s="6" t="s">
        <v>36</v>
      </c>
      <c r="D307" s="6" t="s">
        <v>37</v>
      </c>
      <c r="E307" s="6" t="s">
        <v>32</v>
      </c>
      <c r="F307" s="6" t="s">
        <v>2040</v>
      </c>
      <c r="G307" s="6" t="s">
        <v>54</v>
      </c>
      <c r="H307" s="6" t="s">
        <v>50</v>
      </c>
      <c r="I307" s="6" t="s">
        <v>35</v>
      </c>
      <c r="J307" s="6" t="s">
        <v>540</v>
      </c>
      <c r="K307" s="6" t="s">
        <v>788</v>
      </c>
      <c r="L307" s="6" t="s">
        <v>51</v>
      </c>
      <c r="M307" s="6" t="s">
        <v>31</v>
      </c>
      <c r="O307" s="8" t="str">
        <f t="shared" si="4"/>
        <v>eV-210518-2303-0002</v>
      </c>
      <c r="P307" s="44">
        <v>30673372119895</v>
      </c>
      <c r="Q307" s="6" t="s">
        <v>788</v>
      </c>
      <c r="R307" s="6" t="s">
        <v>35</v>
      </c>
      <c r="S307" s="6" t="s">
        <v>35</v>
      </c>
    </row>
    <row r="308" spans="2:19" x14ac:dyDescent="0.25">
      <c r="B308" s="6" t="s">
        <v>789</v>
      </c>
      <c r="C308" s="6" t="s">
        <v>36</v>
      </c>
      <c r="D308" s="6" t="s">
        <v>37</v>
      </c>
      <c r="E308" s="6" t="s">
        <v>32</v>
      </c>
      <c r="F308" s="6" t="s">
        <v>2040</v>
      </c>
      <c r="G308" s="6" t="s">
        <v>62</v>
      </c>
      <c r="H308" s="6" t="s">
        <v>50</v>
      </c>
      <c r="I308" s="6" t="s">
        <v>35</v>
      </c>
      <c r="J308" s="6" t="s">
        <v>540</v>
      </c>
      <c r="K308" s="6" t="s">
        <v>790</v>
      </c>
      <c r="L308" s="6" t="s">
        <v>51</v>
      </c>
      <c r="M308" s="6" t="s">
        <v>31</v>
      </c>
      <c r="O308" s="8" t="str">
        <f t="shared" si="4"/>
        <v>eV-210518-2303-0003</v>
      </c>
      <c r="P308" s="44">
        <v>30673372309074</v>
      </c>
      <c r="Q308" s="6" t="s">
        <v>790</v>
      </c>
      <c r="R308" s="6" t="s">
        <v>35</v>
      </c>
      <c r="S308" s="6" t="s">
        <v>35</v>
      </c>
    </row>
    <row r="309" spans="2:19" x14ac:dyDescent="0.25">
      <c r="B309" s="6" t="s">
        <v>791</v>
      </c>
      <c r="C309" s="6" t="s">
        <v>36</v>
      </c>
      <c r="D309" s="6" t="s">
        <v>37</v>
      </c>
      <c r="E309" s="6" t="s">
        <v>32</v>
      </c>
      <c r="F309" s="6" t="s">
        <v>2040</v>
      </c>
      <c r="G309" s="6" t="s">
        <v>67</v>
      </c>
      <c r="H309" s="6" t="s">
        <v>50</v>
      </c>
      <c r="I309" s="6" t="s">
        <v>35</v>
      </c>
      <c r="J309" s="6" t="s">
        <v>540</v>
      </c>
      <c r="K309" s="6" t="s">
        <v>792</v>
      </c>
      <c r="L309" s="6" t="s">
        <v>51</v>
      </c>
      <c r="M309" s="6" t="s">
        <v>31</v>
      </c>
      <c r="O309" s="8" t="str">
        <f t="shared" si="4"/>
        <v>eV-210518-2303-0004</v>
      </c>
      <c r="P309" s="44">
        <v>30673372309081</v>
      </c>
      <c r="Q309" s="6" t="s">
        <v>792</v>
      </c>
      <c r="R309" s="6" t="s">
        <v>35</v>
      </c>
      <c r="S309" s="6" t="s">
        <v>35</v>
      </c>
    </row>
    <row r="310" spans="2:19" x14ac:dyDescent="0.25">
      <c r="B310" s="6" t="s">
        <v>2889</v>
      </c>
      <c r="C310" s="6" t="s">
        <v>36</v>
      </c>
      <c r="D310" s="6" t="s">
        <v>37</v>
      </c>
      <c r="E310" s="6" t="s">
        <v>32</v>
      </c>
      <c r="F310" s="6" t="s">
        <v>2890</v>
      </c>
      <c r="G310" s="45" t="s">
        <v>858</v>
      </c>
      <c r="H310" s="6" t="s">
        <v>215</v>
      </c>
      <c r="I310" s="6" t="s">
        <v>35</v>
      </c>
      <c r="J310" s="6" t="s">
        <v>104</v>
      </c>
      <c r="K310" s="6" t="s">
        <v>2891</v>
      </c>
      <c r="L310" s="6" t="s">
        <v>51</v>
      </c>
      <c r="M310" s="6" t="s">
        <v>31</v>
      </c>
      <c r="O310" s="8" t="str">
        <f t="shared" si="4"/>
        <v>eV-210803-0754-0001</v>
      </c>
      <c r="P310" s="44">
        <v>30673372120761</v>
      </c>
      <c r="Q310" s="6" t="s">
        <v>2891</v>
      </c>
      <c r="R310" s="6" t="s">
        <v>35</v>
      </c>
      <c r="S310" s="6" t="s">
        <v>35</v>
      </c>
    </row>
    <row r="311" spans="2:19" x14ac:dyDescent="0.25">
      <c r="B311" s="6" t="s">
        <v>793</v>
      </c>
      <c r="C311" s="6" t="s">
        <v>36</v>
      </c>
      <c r="D311" s="6" t="s">
        <v>37</v>
      </c>
      <c r="E311" s="6" t="s">
        <v>32</v>
      </c>
      <c r="F311" s="6" t="s">
        <v>2041</v>
      </c>
      <c r="G311" s="6" t="s">
        <v>80</v>
      </c>
      <c r="H311" s="6" t="s">
        <v>215</v>
      </c>
      <c r="I311" s="6" t="s">
        <v>35</v>
      </c>
      <c r="J311" s="6" t="s">
        <v>104</v>
      </c>
      <c r="K311" s="6" t="s">
        <v>794</v>
      </c>
      <c r="L311" s="6" t="s">
        <v>51</v>
      </c>
      <c r="M311" s="6" t="s">
        <v>31</v>
      </c>
      <c r="O311" s="8" t="str">
        <f t="shared" si="4"/>
        <v>eV-210414-0707-0001</v>
      </c>
      <c r="P311" s="44">
        <v>30673372210530</v>
      </c>
      <c r="Q311" s="6" t="s">
        <v>794</v>
      </c>
      <c r="R311" s="6" t="s">
        <v>35</v>
      </c>
      <c r="S311" s="6" t="s">
        <v>35</v>
      </c>
    </row>
    <row r="312" spans="2:19" x14ac:dyDescent="0.25">
      <c r="B312" s="6" t="s">
        <v>795</v>
      </c>
      <c r="C312" s="6" t="s">
        <v>36</v>
      </c>
      <c r="D312" s="6" t="s">
        <v>37</v>
      </c>
      <c r="E312" s="6" t="s">
        <v>32</v>
      </c>
      <c r="F312" s="6" t="s">
        <v>2041</v>
      </c>
      <c r="G312" s="6" t="s">
        <v>131</v>
      </c>
      <c r="H312" s="6" t="s">
        <v>215</v>
      </c>
      <c r="I312" s="6" t="s">
        <v>35</v>
      </c>
      <c r="J312" s="6" t="s">
        <v>104</v>
      </c>
      <c r="K312" s="6" t="s">
        <v>796</v>
      </c>
      <c r="L312" s="6" t="s">
        <v>51</v>
      </c>
      <c r="M312" s="6" t="s">
        <v>31</v>
      </c>
      <c r="O312" s="8" t="str">
        <f t="shared" si="4"/>
        <v>eV-210414-0707-0002</v>
      </c>
      <c r="P312" s="44">
        <v>30673372315471</v>
      </c>
      <c r="Q312" s="6" t="s">
        <v>796</v>
      </c>
      <c r="R312" s="6" t="s">
        <v>35</v>
      </c>
      <c r="S312" s="6" t="s">
        <v>35</v>
      </c>
    </row>
    <row r="313" spans="2:19" x14ac:dyDescent="0.25">
      <c r="B313" s="6" t="s">
        <v>797</v>
      </c>
      <c r="C313" s="6" t="s">
        <v>36</v>
      </c>
      <c r="D313" s="6" t="s">
        <v>37</v>
      </c>
      <c r="E313" s="6" t="s">
        <v>32</v>
      </c>
      <c r="F313" s="6" t="s">
        <v>2041</v>
      </c>
      <c r="G313" s="6" t="s">
        <v>85</v>
      </c>
      <c r="H313" s="6" t="s">
        <v>215</v>
      </c>
      <c r="I313" s="6" t="s">
        <v>35</v>
      </c>
      <c r="J313" s="6" t="s">
        <v>104</v>
      </c>
      <c r="K313" s="6" t="s">
        <v>798</v>
      </c>
      <c r="L313" s="6" t="s">
        <v>51</v>
      </c>
      <c r="M313" s="6" t="s">
        <v>31</v>
      </c>
      <c r="O313" s="8" t="str">
        <f t="shared" si="4"/>
        <v>eV-210414-0707-0003</v>
      </c>
      <c r="P313" s="44">
        <v>30673372223134</v>
      </c>
      <c r="Q313" s="6" t="s">
        <v>798</v>
      </c>
      <c r="R313" s="6" t="s">
        <v>35</v>
      </c>
      <c r="S313" s="6" t="s">
        <v>35</v>
      </c>
    </row>
    <row r="314" spans="2:19" x14ac:dyDescent="0.25">
      <c r="B314" s="6" t="s">
        <v>799</v>
      </c>
      <c r="C314" s="6" t="s">
        <v>36</v>
      </c>
      <c r="D314" s="6" t="s">
        <v>37</v>
      </c>
      <c r="E314" s="6" t="s">
        <v>32</v>
      </c>
      <c r="F314" s="6" t="s">
        <v>2041</v>
      </c>
      <c r="G314" s="6" t="s">
        <v>38</v>
      </c>
      <c r="H314" s="6" t="s">
        <v>215</v>
      </c>
      <c r="I314" s="6" t="s">
        <v>35</v>
      </c>
      <c r="J314" s="6" t="s">
        <v>104</v>
      </c>
      <c r="K314" s="6" t="s">
        <v>800</v>
      </c>
      <c r="L314" s="6" t="s">
        <v>51</v>
      </c>
      <c r="M314" s="6" t="s">
        <v>31</v>
      </c>
      <c r="O314" s="8" t="str">
        <f t="shared" si="4"/>
        <v>eV-210414-0707-0004</v>
      </c>
      <c r="P314" s="44">
        <v>30673372268876</v>
      </c>
      <c r="Q314" s="6" t="s">
        <v>800</v>
      </c>
      <c r="R314" s="6" t="s">
        <v>35</v>
      </c>
      <c r="S314" s="6" t="s">
        <v>35</v>
      </c>
    </row>
    <row r="315" spans="2:19" x14ac:dyDescent="0.25">
      <c r="B315" s="6" t="s">
        <v>801</v>
      </c>
      <c r="C315" s="6" t="s">
        <v>36</v>
      </c>
      <c r="D315" s="6" t="s">
        <v>37</v>
      </c>
      <c r="E315" s="6" t="s">
        <v>32</v>
      </c>
      <c r="F315" s="6" t="s">
        <v>2041</v>
      </c>
      <c r="G315" s="6" t="s">
        <v>39</v>
      </c>
      <c r="H315" s="6" t="s">
        <v>215</v>
      </c>
      <c r="I315" s="6" t="s">
        <v>35</v>
      </c>
      <c r="J315" s="6" t="s">
        <v>104</v>
      </c>
      <c r="K315" s="6" t="s">
        <v>802</v>
      </c>
      <c r="L315" s="6" t="s">
        <v>51</v>
      </c>
      <c r="M315" s="6" t="s">
        <v>31</v>
      </c>
      <c r="O315" s="8" t="str">
        <f t="shared" si="4"/>
        <v>eV-210414-0707-0005</v>
      </c>
      <c r="P315" s="44">
        <v>30673372269286</v>
      </c>
      <c r="Q315" s="6" t="s">
        <v>802</v>
      </c>
      <c r="R315" s="6" t="s">
        <v>35</v>
      </c>
      <c r="S315" s="6" t="s">
        <v>35</v>
      </c>
    </row>
    <row r="316" spans="2:19" x14ac:dyDescent="0.25">
      <c r="B316" s="6" t="s">
        <v>803</v>
      </c>
      <c r="C316" s="6" t="s">
        <v>36</v>
      </c>
      <c r="D316" s="6" t="s">
        <v>37</v>
      </c>
      <c r="E316" s="6" t="s">
        <v>32</v>
      </c>
      <c r="F316" s="6" t="s">
        <v>2041</v>
      </c>
      <c r="G316" s="6" t="s">
        <v>92</v>
      </c>
      <c r="H316" s="6" t="s">
        <v>215</v>
      </c>
      <c r="I316" s="6" t="s">
        <v>35</v>
      </c>
      <c r="J316" s="6" t="s">
        <v>104</v>
      </c>
      <c r="K316" s="6" t="s">
        <v>804</v>
      </c>
      <c r="L316" s="6" t="s">
        <v>51</v>
      </c>
      <c r="M316" s="6" t="s">
        <v>31</v>
      </c>
      <c r="O316" s="8" t="str">
        <f t="shared" si="4"/>
        <v>eV-210414-0707-0006</v>
      </c>
      <c r="P316" s="44">
        <v>30673372269279</v>
      </c>
      <c r="Q316" s="6" t="s">
        <v>804</v>
      </c>
      <c r="R316" s="6" t="s">
        <v>35</v>
      </c>
      <c r="S316" s="6" t="s">
        <v>35</v>
      </c>
    </row>
    <row r="317" spans="2:19" x14ac:dyDescent="0.25">
      <c r="B317" s="6" t="s">
        <v>805</v>
      </c>
      <c r="C317" s="6" t="s">
        <v>36</v>
      </c>
      <c r="D317" s="6" t="s">
        <v>37</v>
      </c>
      <c r="E317" s="6" t="s">
        <v>32</v>
      </c>
      <c r="F317" s="6" t="s">
        <v>2041</v>
      </c>
      <c r="G317" s="6" t="s">
        <v>95</v>
      </c>
      <c r="H317" s="6" t="s">
        <v>215</v>
      </c>
      <c r="I317" s="6" t="s">
        <v>35</v>
      </c>
      <c r="J317" s="6" t="s">
        <v>104</v>
      </c>
      <c r="K317" s="6" t="s">
        <v>806</v>
      </c>
      <c r="L317" s="6" t="s">
        <v>51</v>
      </c>
      <c r="M317" s="6" t="s">
        <v>31</v>
      </c>
      <c r="O317" s="8" t="str">
        <f t="shared" si="4"/>
        <v>eV-210414-0707-0007</v>
      </c>
      <c r="P317" s="44">
        <v>30673372269156</v>
      </c>
      <c r="Q317" s="6" t="s">
        <v>806</v>
      </c>
      <c r="R317" s="6" t="s">
        <v>35</v>
      </c>
      <c r="S317" s="6" t="s">
        <v>35</v>
      </c>
    </row>
    <row r="318" spans="2:19" x14ac:dyDescent="0.25">
      <c r="B318" s="6" t="s">
        <v>807</v>
      </c>
      <c r="C318" s="6" t="s">
        <v>36</v>
      </c>
      <c r="D318" s="6" t="s">
        <v>37</v>
      </c>
      <c r="E318" s="6" t="s">
        <v>32</v>
      </c>
      <c r="F318" s="6" t="s">
        <v>2041</v>
      </c>
      <c r="G318" s="6" t="s">
        <v>98</v>
      </c>
      <c r="H318" s="6" t="s">
        <v>215</v>
      </c>
      <c r="I318" s="6" t="s">
        <v>35</v>
      </c>
      <c r="J318" s="6" t="s">
        <v>104</v>
      </c>
      <c r="K318" s="6" t="s">
        <v>808</v>
      </c>
      <c r="L318" s="6" t="s">
        <v>51</v>
      </c>
      <c r="M318" s="6" t="s">
        <v>31</v>
      </c>
      <c r="O318" s="8" t="str">
        <f t="shared" si="4"/>
        <v>eV-210414-0707-0008</v>
      </c>
      <c r="P318" s="44">
        <v>30673372452312</v>
      </c>
      <c r="Q318" s="6" t="s">
        <v>808</v>
      </c>
      <c r="R318" s="6" t="s">
        <v>35</v>
      </c>
      <c r="S318" s="6" t="s">
        <v>35</v>
      </c>
    </row>
    <row r="319" spans="2:19" x14ac:dyDescent="0.25">
      <c r="B319" s="6" t="s">
        <v>809</v>
      </c>
      <c r="C319" s="6" t="s">
        <v>36</v>
      </c>
      <c r="D319" s="6" t="s">
        <v>37</v>
      </c>
      <c r="E319" s="6" t="s">
        <v>32</v>
      </c>
      <c r="F319" s="6" t="s">
        <v>2041</v>
      </c>
      <c r="G319" s="6" t="s">
        <v>101</v>
      </c>
      <c r="H319" s="6" t="s">
        <v>215</v>
      </c>
      <c r="I319" s="6" t="s">
        <v>35</v>
      </c>
      <c r="J319" s="6" t="s">
        <v>104</v>
      </c>
      <c r="K319" s="6" t="s">
        <v>810</v>
      </c>
      <c r="L319" s="6" t="s">
        <v>51</v>
      </c>
      <c r="M319" s="6" t="s">
        <v>31</v>
      </c>
      <c r="O319" s="8" t="str">
        <f t="shared" si="4"/>
        <v>eV-210414-0707-0009</v>
      </c>
      <c r="P319" s="44">
        <v>30673372452893</v>
      </c>
      <c r="Q319" s="6" t="s">
        <v>810</v>
      </c>
      <c r="R319" s="6" t="s">
        <v>35</v>
      </c>
      <c r="S319" s="6" t="s">
        <v>35</v>
      </c>
    </row>
    <row r="320" spans="2:19" x14ac:dyDescent="0.25">
      <c r="B320" s="6" t="s">
        <v>811</v>
      </c>
      <c r="C320" s="6" t="s">
        <v>36</v>
      </c>
      <c r="D320" s="6" t="s">
        <v>37</v>
      </c>
      <c r="E320" s="6" t="s">
        <v>32</v>
      </c>
      <c r="F320" s="6" t="s">
        <v>2042</v>
      </c>
      <c r="G320" s="6" t="s">
        <v>80</v>
      </c>
      <c r="H320" s="6" t="s">
        <v>812</v>
      </c>
      <c r="I320" s="6" t="s">
        <v>35</v>
      </c>
      <c r="J320" s="6" t="s">
        <v>540</v>
      </c>
      <c r="K320" s="6" t="s">
        <v>813</v>
      </c>
      <c r="L320" s="6" t="s">
        <v>51</v>
      </c>
      <c r="M320" s="6" t="s">
        <v>31</v>
      </c>
      <c r="O320" s="8" t="str">
        <f t="shared" si="4"/>
        <v>eV-210402-1453-0001</v>
      </c>
      <c r="P320" s="44">
        <v>30673372124905</v>
      </c>
      <c r="Q320" s="6" t="s">
        <v>813</v>
      </c>
      <c r="R320" s="6" t="s">
        <v>35</v>
      </c>
      <c r="S320" s="6" t="s">
        <v>35</v>
      </c>
    </row>
    <row r="321" spans="2:19" x14ac:dyDescent="0.25">
      <c r="B321" s="6" t="s">
        <v>814</v>
      </c>
      <c r="C321" s="6" t="s">
        <v>36</v>
      </c>
      <c r="D321" s="6" t="s">
        <v>37</v>
      </c>
      <c r="E321" s="6" t="s">
        <v>32</v>
      </c>
      <c r="F321" s="6" t="s">
        <v>2042</v>
      </c>
      <c r="G321" s="6" t="s">
        <v>85</v>
      </c>
      <c r="H321" s="6" t="s">
        <v>812</v>
      </c>
      <c r="I321" s="6" t="s">
        <v>35</v>
      </c>
      <c r="J321" s="6" t="s">
        <v>540</v>
      </c>
      <c r="K321" s="6" t="s">
        <v>815</v>
      </c>
      <c r="L321" s="6" t="s">
        <v>51</v>
      </c>
      <c r="M321" s="6" t="s">
        <v>31</v>
      </c>
      <c r="O321" s="8" t="str">
        <f t="shared" si="4"/>
        <v>eV-210402-1453-0002</v>
      </c>
      <c r="P321" s="44">
        <v>30673372124912</v>
      </c>
      <c r="Q321" s="6" t="s">
        <v>815</v>
      </c>
      <c r="R321" s="6" t="s">
        <v>35</v>
      </c>
      <c r="S321" s="6" t="s">
        <v>35</v>
      </c>
    </row>
    <row r="322" spans="2:19" x14ac:dyDescent="0.25">
      <c r="B322" s="6" t="s">
        <v>816</v>
      </c>
      <c r="C322" s="6" t="s">
        <v>36</v>
      </c>
      <c r="D322" s="6" t="s">
        <v>37</v>
      </c>
      <c r="E322" s="6" t="s">
        <v>32</v>
      </c>
      <c r="F322" s="6" t="s">
        <v>2042</v>
      </c>
      <c r="G322" s="6" t="s">
        <v>38</v>
      </c>
      <c r="H322" s="6" t="s">
        <v>812</v>
      </c>
      <c r="I322" s="6" t="s">
        <v>35</v>
      </c>
      <c r="J322" s="6" t="s">
        <v>540</v>
      </c>
      <c r="K322" s="6" t="s">
        <v>817</v>
      </c>
      <c r="L322" s="6" t="s">
        <v>51</v>
      </c>
      <c r="M322" s="6" t="s">
        <v>31</v>
      </c>
      <c r="O322" s="8" t="str">
        <f t="shared" si="4"/>
        <v>eV-210402-1453-0003</v>
      </c>
      <c r="P322" s="44">
        <v>30673372124899</v>
      </c>
      <c r="Q322" s="6" t="s">
        <v>817</v>
      </c>
      <c r="R322" s="6" t="s">
        <v>35</v>
      </c>
      <c r="S322" s="6" t="s">
        <v>35</v>
      </c>
    </row>
    <row r="323" spans="2:19" x14ac:dyDescent="0.25">
      <c r="B323" s="6" t="s">
        <v>818</v>
      </c>
      <c r="C323" s="6" t="s">
        <v>36</v>
      </c>
      <c r="D323" s="6" t="s">
        <v>37</v>
      </c>
      <c r="E323" s="6" t="s">
        <v>32</v>
      </c>
      <c r="F323" s="6" t="s">
        <v>819</v>
      </c>
      <c r="G323" s="6" t="s">
        <v>543</v>
      </c>
      <c r="H323" s="6" t="s">
        <v>50</v>
      </c>
      <c r="I323" s="6" t="s">
        <v>35</v>
      </c>
      <c r="J323" s="6" t="s">
        <v>43</v>
      </c>
      <c r="K323" s="6" t="s">
        <v>820</v>
      </c>
      <c r="L323" s="6" t="s">
        <v>51</v>
      </c>
      <c r="M323" s="6" t="s">
        <v>31</v>
      </c>
      <c r="O323" s="8" t="str">
        <f t="shared" si="4"/>
        <v>eV-210518-2140-0001</v>
      </c>
      <c r="P323" s="44">
        <v>30673372118355</v>
      </c>
      <c r="Q323" s="6" t="s">
        <v>820</v>
      </c>
      <c r="R323" s="6" t="s">
        <v>35</v>
      </c>
      <c r="S323" s="6" t="s">
        <v>35</v>
      </c>
    </row>
    <row r="324" spans="2:19" x14ac:dyDescent="0.25">
      <c r="B324" s="6" t="s">
        <v>821</v>
      </c>
      <c r="C324" s="6" t="s">
        <v>36</v>
      </c>
      <c r="D324" s="6" t="s">
        <v>37</v>
      </c>
      <c r="E324" s="6" t="s">
        <v>32</v>
      </c>
      <c r="F324" s="6" t="s">
        <v>819</v>
      </c>
      <c r="G324" s="6" t="s">
        <v>549</v>
      </c>
      <c r="H324" s="6" t="s">
        <v>50</v>
      </c>
      <c r="I324" s="6" t="s">
        <v>35</v>
      </c>
      <c r="J324" s="6" t="s">
        <v>43</v>
      </c>
      <c r="K324" s="6" t="s">
        <v>822</v>
      </c>
      <c r="L324" s="6" t="s">
        <v>51</v>
      </c>
      <c r="M324" s="6" t="s">
        <v>31</v>
      </c>
      <c r="O324" s="8" t="str">
        <f t="shared" si="4"/>
        <v>eV-210518-2140-0002</v>
      </c>
      <c r="P324" s="44">
        <v>30673372116757</v>
      </c>
      <c r="Q324" s="6" t="s">
        <v>822</v>
      </c>
      <c r="R324" s="6" t="s">
        <v>35</v>
      </c>
      <c r="S324" s="6" t="s">
        <v>35</v>
      </c>
    </row>
    <row r="325" spans="2:19" x14ac:dyDescent="0.25">
      <c r="B325" s="6" t="s">
        <v>823</v>
      </c>
      <c r="C325" s="6" t="s">
        <v>36</v>
      </c>
      <c r="D325" s="6" t="s">
        <v>37</v>
      </c>
      <c r="E325" s="6" t="s">
        <v>32</v>
      </c>
      <c r="F325" s="6" t="s">
        <v>819</v>
      </c>
      <c r="G325" s="6" t="s">
        <v>555</v>
      </c>
      <c r="H325" s="6" t="s">
        <v>50</v>
      </c>
      <c r="I325" s="6" t="s">
        <v>35</v>
      </c>
      <c r="J325" s="6" t="s">
        <v>43</v>
      </c>
      <c r="K325" s="6" t="s">
        <v>824</v>
      </c>
      <c r="L325" s="6" t="s">
        <v>51</v>
      </c>
      <c r="M325" s="6" t="s">
        <v>31</v>
      </c>
      <c r="O325" s="8" t="str">
        <f t="shared" si="4"/>
        <v>eV-210518-2140-0003</v>
      </c>
      <c r="P325" s="44">
        <v>30673372116788</v>
      </c>
      <c r="Q325" s="6" t="s">
        <v>824</v>
      </c>
      <c r="R325" s="6" t="s">
        <v>35</v>
      </c>
      <c r="S325" s="6" t="s">
        <v>35</v>
      </c>
    </row>
    <row r="326" spans="2:19" x14ac:dyDescent="0.25">
      <c r="B326" s="6" t="s">
        <v>825</v>
      </c>
      <c r="C326" s="6" t="s">
        <v>36</v>
      </c>
      <c r="D326" s="6" t="s">
        <v>37</v>
      </c>
      <c r="E326" s="6" t="s">
        <v>32</v>
      </c>
      <c r="F326" s="6" t="s">
        <v>826</v>
      </c>
      <c r="G326" s="6" t="s">
        <v>543</v>
      </c>
      <c r="H326" s="6" t="s">
        <v>886</v>
      </c>
      <c r="I326" s="6" t="s">
        <v>35</v>
      </c>
      <c r="J326" s="6" t="s">
        <v>43</v>
      </c>
      <c r="K326" s="6" t="s">
        <v>827</v>
      </c>
      <c r="L326" s="6" t="s">
        <v>51</v>
      </c>
      <c r="M326" s="6" t="s">
        <v>31</v>
      </c>
      <c r="O326" s="8" t="str">
        <f t="shared" si="4"/>
        <v>eV-210518-2156-0001</v>
      </c>
      <c r="P326" s="44">
        <v>30673372116795</v>
      </c>
      <c r="Q326" s="6" t="s">
        <v>827</v>
      </c>
      <c r="R326" s="6" t="s">
        <v>35</v>
      </c>
      <c r="S326" s="6" t="s">
        <v>35</v>
      </c>
    </row>
    <row r="327" spans="2:19" x14ac:dyDescent="0.25">
      <c r="B327" s="6" t="s">
        <v>828</v>
      </c>
      <c r="C327" s="6" t="s">
        <v>36</v>
      </c>
      <c r="D327" s="6" t="s">
        <v>37</v>
      </c>
      <c r="E327" s="6" t="s">
        <v>32</v>
      </c>
      <c r="F327" s="6" t="s">
        <v>826</v>
      </c>
      <c r="G327" s="6" t="s">
        <v>549</v>
      </c>
      <c r="H327" s="6" t="s">
        <v>886</v>
      </c>
      <c r="I327" s="6" t="s">
        <v>35</v>
      </c>
      <c r="J327" s="6" t="s">
        <v>43</v>
      </c>
      <c r="K327" s="6" t="s">
        <v>829</v>
      </c>
      <c r="L327" s="6" t="s">
        <v>51</v>
      </c>
      <c r="M327" s="6" t="s">
        <v>31</v>
      </c>
      <c r="O327" s="8" t="str">
        <f t="shared" si="4"/>
        <v>eV-210518-2156-0002</v>
      </c>
      <c r="P327" s="44">
        <v>30673372116801</v>
      </c>
      <c r="Q327" s="6" t="s">
        <v>829</v>
      </c>
      <c r="R327" s="6" t="s">
        <v>35</v>
      </c>
      <c r="S327" s="6" t="s">
        <v>35</v>
      </c>
    </row>
    <row r="328" spans="2:19" x14ac:dyDescent="0.25">
      <c r="B328" s="6" t="s">
        <v>830</v>
      </c>
      <c r="C328" s="6" t="s">
        <v>36</v>
      </c>
      <c r="D328" s="6" t="s">
        <v>37</v>
      </c>
      <c r="E328" s="6" t="s">
        <v>32</v>
      </c>
      <c r="F328" s="6" t="s">
        <v>826</v>
      </c>
      <c r="G328" s="6" t="s">
        <v>555</v>
      </c>
      <c r="H328" s="6" t="s">
        <v>886</v>
      </c>
      <c r="I328" s="6" t="s">
        <v>35</v>
      </c>
      <c r="J328" s="6" t="s">
        <v>43</v>
      </c>
      <c r="K328" s="6" t="s">
        <v>831</v>
      </c>
      <c r="L328" s="6" t="s">
        <v>51</v>
      </c>
      <c r="M328" s="6" t="s">
        <v>31</v>
      </c>
      <c r="O328" s="8" t="str">
        <f t="shared" ref="O328:O391" si="5">IF(B328="","",B328)</f>
        <v>eV-210518-2156-0003</v>
      </c>
      <c r="P328" s="44">
        <v>30673372116818</v>
      </c>
      <c r="Q328" s="6" t="s">
        <v>831</v>
      </c>
      <c r="R328" s="6" t="s">
        <v>35</v>
      </c>
      <c r="S328" s="6" t="s">
        <v>35</v>
      </c>
    </row>
    <row r="329" spans="2:19" x14ac:dyDescent="0.25">
      <c r="B329" s="6" t="s">
        <v>832</v>
      </c>
      <c r="C329" s="6" t="s">
        <v>36</v>
      </c>
      <c r="D329" s="6" t="s">
        <v>37</v>
      </c>
      <c r="E329" s="6" t="s">
        <v>32</v>
      </c>
      <c r="F329" s="6" t="s">
        <v>826</v>
      </c>
      <c r="G329" s="6" t="s">
        <v>543</v>
      </c>
      <c r="H329" s="6" t="s">
        <v>886</v>
      </c>
      <c r="I329" s="6" t="s">
        <v>35</v>
      </c>
      <c r="J329" s="6" t="s">
        <v>57</v>
      </c>
      <c r="K329" s="6" t="s">
        <v>833</v>
      </c>
      <c r="L329" s="6" t="s">
        <v>51</v>
      </c>
      <c r="M329" s="6" t="s">
        <v>31</v>
      </c>
      <c r="O329" s="8" t="str">
        <f t="shared" si="5"/>
        <v>eV-210518-2214-0001</v>
      </c>
      <c r="P329" s="44">
        <v>30673372116825</v>
      </c>
      <c r="Q329" s="6" t="s">
        <v>833</v>
      </c>
      <c r="R329" s="6" t="s">
        <v>35</v>
      </c>
      <c r="S329" s="6" t="s">
        <v>35</v>
      </c>
    </row>
    <row r="330" spans="2:19" x14ac:dyDescent="0.25">
      <c r="B330" s="6" t="s">
        <v>834</v>
      </c>
      <c r="C330" s="6" t="s">
        <v>36</v>
      </c>
      <c r="D330" s="6" t="s">
        <v>37</v>
      </c>
      <c r="E330" s="6" t="s">
        <v>32</v>
      </c>
      <c r="F330" s="6" t="s">
        <v>826</v>
      </c>
      <c r="G330" s="6" t="s">
        <v>549</v>
      </c>
      <c r="H330" s="6" t="s">
        <v>886</v>
      </c>
      <c r="I330" s="6" t="s">
        <v>35</v>
      </c>
      <c r="J330" s="6" t="s">
        <v>57</v>
      </c>
      <c r="K330" s="6" t="s">
        <v>835</v>
      </c>
      <c r="L330" s="6" t="s">
        <v>51</v>
      </c>
      <c r="M330" s="6" t="s">
        <v>31</v>
      </c>
      <c r="O330" s="8" t="str">
        <f t="shared" si="5"/>
        <v>eV-210518-2214-0002</v>
      </c>
      <c r="P330" s="44">
        <v>30673372116832</v>
      </c>
      <c r="Q330" s="6" t="s">
        <v>835</v>
      </c>
      <c r="R330" s="6" t="s">
        <v>35</v>
      </c>
      <c r="S330" s="6" t="s">
        <v>35</v>
      </c>
    </row>
    <row r="331" spans="2:19" x14ac:dyDescent="0.25">
      <c r="B331" s="6" t="s">
        <v>836</v>
      </c>
      <c r="C331" s="6" t="s">
        <v>36</v>
      </c>
      <c r="D331" s="6" t="s">
        <v>37</v>
      </c>
      <c r="E331" s="6" t="s">
        <v>32</v>
      </c>
      <c r="F331" s="6" t="s">
        <v>826</v>
      </c>
      <c r="G331" s="6" t="s">
        <v>555</v>
      </c>
      <c r="H331" s="6" t="s">
        <v>886</v>
      </c>
      <c r="I331" s="6" t="s">
        <v>35</v>
      </c>
      <c r="J331" s="6" t="s">
        <v>57</v>
      </c>
      <c r="K331" s="6" t="s">
        <v>837</v>
      </c>
      <c r="L331" s="6" t="s">
        <v>51</v>
      </c>
      <c r="M331" s="6" t="s">
        <v>31</v>
      </c>
      <c r="O331" s="8" t="str">
        <f t="shared" si="5"/>
        <v>eV-210518-2214-0003</v>
      </c>
      <c r="P331" s="44">
        <v>30673372128675</v>
      </c>
      <c r="Q331" s="6" t="s">
        <v>837</v>
      </c>
      <c r="R331" s="6" t="s">
        <v>35</v>
      </c>
      <c r="S331" s="6" t="s">
        <v>35</v>
      </c>
    </row>
    <row r="332" spans="2:19" x14ac:dyDescent="0.25">
      <c r="B332" s="6" t="s">
        <v>838</v>
      </c>
      <c r="C332" s="6" t="s">
        <v>36</v>
      </c>
      <c r="D332" s="6" t="s">
        <v>37</v>
      </c>
      <c r="E332" s="6" t="s">
        <v>32</v>
      </c>
      <c r="F332" s="6" t="s">
        <v>826</v>
      </c>
      <c r="G332" s="6" t="s">
        <v>839</v>
      </c>
      <c r="H332" s="6" t="s">
        <v>886</v>
      </c>
      <c r="I332" s="6" t="s">
        <v>35</v>
      </c>
      <c r="J332" s="6" t="s">
        <v>57</v>
      </c>
      <c r="K332" s="6" t="s">
        <v>840</v>
      </c>
      <c r="L332" s="6" t="s">
        <v>51</v>
      </c>
      <c r="M332" s="6" t="s">
        <v>31</v>
      </c>
      <c r="O332" s="8" t="str">
        <f t="shared" si="5"/>
        <v>eV-210518-2214-0004</v>
      </c>
      <c r="P332" s="44">
        <v>30673372128910</v>
      </c>
      <c r="Q332" s="6" t="s">
        <v>840</v>
      </c>
      <c r="R332" s="6" t="s">
        <v>35</v>
      </c>
      <c r="S332" s="6" t="s">
        <v>35</v>
      </c>
    </row>
    <row r="333" spans="2:19" x14ac:dyDescent="0.25">
      <c r="B333" s="6" t="s">
        <v>841</v>
      </c>
      <c r="C333" s="6" t="s">
        <v>36</v>
      </c>
      <c r="D333" s="6" t="s">
        <v>37</v>
      </c>
      <c r="E333" s="6" t="s">
        <v>32</v>
      </c>
      <c r="F333" s="6" t="s">
        <v>842</v>
      </c>
      <c r="G333" s="6" t="s">
        <v>70</v>
      </c>
      <c r="H333" s="6" t="s">
        <v>50</v>
      </c>
      <c r="I333" s="6" t="s">
        <v>35</v>
      </c>
      <c r="J333" s="6" t="s">
        <v>43</v>
      </c>
      <c r="K333" s="6" t="s">
        <v>843</v>
      </c>
      <c r="L333" s="6" t="s">
        <v>51</v>
      </c>
      <c r="M333" s="6" t="s">
        <v>31</v>
      </c>
      <c r="O333" s="8" t="str">
        <f t="shared" si="5"/>
        <v>eV-210518-2118-0001</v>
      </c>
      <c r="P333" s="44">
        <v>30673372118348</v>
      </c>
      <c r="Q333" s="6" t="s">
        <v>843</v>
      </c>
      <c r="R333" s="6" t="s">
        <v>35</v>
      </c>
      <c r="S333" s="6" t="s">
        <v>35</v>
      </c>
    </row>
    <row r="334" spans="2:19" x14ac:dyDescent="0.25">
      <c r="B334" s="6" t="s">
        <v>844</v>
      </c>
      <c r="C334" s="6" t="s">
        <v>36</v>
      </c>
      <c r="D334" s="6" t="s">
        <v>37</v>
      </c>
      <c r="E334" s="6" t="s">
        <v>32</v>
      </c>
      <c r="F334" s="6" t="s">
        <v>842</v>
      </c>
      <c r="G334" s="6" t="s">
        <v>845</v>
      </c>
      <c r="H334" s="6" t="s">
        <v>50</v>
      </c>
      <c r="I334" s="6" t="s">
        <v>35</v>
      </c>
      <c r="J334" s="6" t="s">
        <v>43</v>
      </c>
      <c r="K334" s="6" t="s">
        <v>846</v>
      </c>
      <c r="L334" s="6" t="s">
        <v>51</v>
      </c>
      <c r="M334" s="6" t="s">
        <v>31</v>
      </c>
      <c r="O334" s="8" t="str">
        <f t="shared" si="5"/>
        <v>eV-210518-2118-0002</v>
      </c>
      <c r="P334" s="44">
        <v>30673372116771</v>
      </c>
      <c r="Q334" s="6" t="s">
        <v>846</v>
      </c>
      <c r="R334" s="6" t="s">
        <v>35</v>
      </c>
      <c r="S334" s="6" t="s">
        <v>35</v>
      </c>
    </row>
    <row r="335" spans="2:19" x14ac:dyDescent="0.25">
      <c r="B335" s="6" t="s">
        <v>847</v>
      </c>
      <c r="C335" s="6" t="s">
        <v>36</v>
      </c>
      <c r="D335" s="6" t="s">
        <v>37</v>
      </c>
      <c r="E335" s="6" t="s">
        <v>32</v>
      </c>
      <c r="F335" s="6" t="s">
        <v>848</v>
      </c>
      <c r="G335" s="6" t="s">
        <v>849</v>
      </c>
      <c r="H335" s="6" t="s">
        <v>50</v>
      </c>
      <c r="I335" s="6" t="s">
        <v>35</v>
      </c>
      <c r="J335" s="6" t="s">
        <v>850</v>
      </c>
      <c r="K335" s="6" t="s">
        <v>851</v>
      </c>
      <c r="L335" s="6" t="s">
        <v>51</v>
      </c>
      <c r="M335" s="6" t="s">
        <v>31</v>
      </c>
      <c r="O335" s="8" t="str">
        <f t="shared" si="5"/>
        <v>eV-210518-2228-0001</v>
      </c>
      <c r="P335" s="44">
        <v>30673372132306</v>
      </c>
      <c r="Q335" s="6" t="s">
        <v>851</v>
      </c>
      <c r="R335" s="6" t="s">
        <v>35</v>
      </c>
      <c r="S335" s="6" t="s">
        <v>35</v>
      </c>
    </row>
    <row r="336" spans="2:19" x14ac:dyDescent="0.25">
      <c r="B336" s="6" t="s">
        <v>852</v>
      </c>
      <c r="C336" s="6" t="s">
        <v>36</v>
      </c>
      <c r="D336" s="6" t="s">
        <v>37</v>
      </c>
      <c r="E336" s="6" t="s">
        <v>32</v>
      </c>
      <c r="F336" s="6" t="s">
        <v>2043</v>
      </c>
      <c r="G336" s="6" t="s">
        <v>38</v>
      </c>
      <c r="H336" s="6" t="s">
        <v>50</v>
      </c>
      <c r="I336" s="6" t="s">
        <v>35</v>
      </c>
      <c r="J336" s="6" t="s">
        <v>1995</v>
      </c>
      <c r="K336" s="6" t="s">
        <v>854</v>
      </c>
      <c r="L336" s="6" t="s">
        <v>44</v>
      </c>
      <c r="M336" s="6" t="s">
        <v>31</v>
      </c>
      <c r="O336" s="8" t="str">
        <f t="shared" si="5"/>
        <v>eV-210518-1112-0001</v>
      </c>
      <c r="P336" s="44">
        <v>673372524278</v>
      </c>
      <c r="Q336" s="6" t="s">
        <v>854</v>
      </c>
      <c r="R336" s="6" t="s">
        <v>35</v>
      </c>
      <c r="S336" s="6" t="s">
        <v>35</v>
      </c>
    </row>
    <row r="337" spans="2:19" x14ac:dyDescent="0.25">
      <c r="B337" s="6" t="s">
        <v>855</v>
      </c>
      <c r="C337" s="6" t="s">
        <v>36</v>
      </c>
      <c r="D337" s="6" t="s">
        <v>37</v>
      </c>
      <c r="E337" s="6" t="s">
        <v>32</v>
      </c>
      <c r="F337" s="6" t="s">
        <v>853</v>
      </c>
      <c r="G337" s="6" t="s">
        <v>80</v>
      </c>
      <c r="H337" s="6" t="s">
        <v>50</v>
      </c>
      <c r="I337" s="6" t="s">
        <v>35</v>
      </c>
      <c r="J337" s="6" t="s">
        <v>1995</v>
      </c>
      <c r="K337" s="6" t="s">
        <v>856</v>
      </c>
      <c r="L337" s="6" t="s">
        <v>44</v>
      </c>
      <c r="M337" s="6" t="s">
        <v>31</v>
      </c>
      <c r="O337" s="8" t="str">
        <f t="shared" si="5"/>
        <v>eV-210518-1043-0001</v>
      </c>
      <c r="P337" s="44">
        <v>673372478274</v>
      </c>
      <c r="Q337" s="6" t="s">
        <v>856</v>
      </c>
      <c r="R337" s="6" t="s">
        <v>35</v>
      </c>
      <c r="S337" s="6" t="s">
        <v>35</v>
      </c>
    </row>
    <row r="338" spans="2:19" x14ac:dyDescent="0.25">
      <c r="B338" s="6" t="s">
        <v>857</v>
      </c>
      <c r="C338" s="6" t="s">
        <v>36</v>
      </c>
      <c r="D338" s="6" t="s">
        <v>37</v>
      </c>
      <c r="E338" s="6" t="s">
        <v>32</v>
      </c>
      <c r="F338" s="6" t="s">
        <v>2044</v>
      </c>
      <c r="G338" s="6" t="s">
        <v>858</v>
      </c>
      <c r="H338" s="6" t="s">
        <v>215</v>
      </c>
      <c r="I338" s="6" t="s">
        <v>35</v>
      </c>
      <c r="J338" s="6" t="s">
        <v>859</v>
      </c>
      <c r="K338" s="6" t="s">
        <v>860</v>
      </c>
      <c r="L338" s="6" t="s">
        <v>51</v>
      </c>
      <c r="M338" s="6" t="s">
        <v>31</v>
      </c>
      <c r="O338" s="8" t="str">
        <f t="shared" si="5"/>
        <v>eV-210413-1021-0001</v>
      </c>
      <c r="P338" s="44" t="s">
        <v>35</v>
      </c>
      <c r="Q338" s="6" t="s">
        <v>860</v>
      </c>
      <c r="R338" s="6" t="s">
        <v>35</v>
      </c>
      <c r="S338" s="6" t="s">
        <v>35</v>
      </c>
    </row>
    <row r="339" spans="2:19" x14ac:dyDescent="0.25">
      <c r="B339" s="6" t="s">
        <v>861</v>
      </c>
      <c r="C339" s="6" t="s">
        <v>36</v>
      </c>
      <c r="D339" s="6" t="s">
        <v>37</v>
      </c>
      <c r="E339" s="6" t="s">
        <v>32</v>
      </c>
      <c r="F339" s="6" t="s">
        <v>2044</v>
      </c>
      <c r="G339" s="6" t="s">
        <v>583</v>
      </c>
      <c r="H339" s="6" t="s">
        <v>215</v>
      </c>
      <c r="I339" s="6" t="s">
        <v>35</v>
      </c>
      <c r="J339" s="6" t="s">
        <v>862</v>
      </c>
      <c r="K339" s="6" t="s">
        <v>863</v>
      </c>
      <c r="L339" s="6" t="s">
        <v>51</v>
      </c>
      <c r="M339" s="6" t="s">
        <v>31</v>
      </c>
      <c r="O339" s="8" t="str">
        <f t="shared" si="5"/>
        <v>eV-210413-1021-0002</v>
      </c>
      <c r="P339" s="44" t="s">
        <v>35</v>
      </c>
      <c r="Q339" s="6" t="s">
        <v>863</v>
      </c>
      <c r="R339" s="6" t="s">
        <v>35</v>
      </c>
      <c r="S339" s="6" t="s">
        <v>35</v>
      </c>
    </row>
    <row r="340" spans="2:19" x14ac:dyDescent="0.25">
      <c r="B340" s="6" t="s">
        <v>864</v>
      </c>
      <c r="C340" s="6" t="s">
        <v>36</v>
      </c>
      <c r="D340" s="6" t="s">
        <v>37</v>
      </c>
      <c r="E340" s="6" t="s">
        <v>32</v>
      </c>
      <c r="F340" s="6" t="s">
        <v>2045</v>
      </c>
      <c r="G340" s="6" t="s">
        <v>858</v>
      </c>
      <c r="H340" s="6" t="s">
        <v>215</v>
      </c>
      <c r="I340" s="6" t="s">
        <v>35</v>
      </c>
      <c r="J340" s="6" t="s">
        <v>859</v>
      </c>
      <c r="K340" s="6" t="s">
        <v>865</v>
      </c>
      <c r="L340" s="6" t="s">
        <v>51</v>
      </c>
      <c r="M340" s="6" t="s">
        <v>31</v>
      </c>
      <c r="O340" s="8" t="str">
        <f t="shared" si="5"/>
        <v>eV-210414-0746-0001</v>
      </c>
      <c r="P340" s="44" t="s">
        <v>35</v>
      </c>
      <c r="Q340" s="6" t="s">
        <v>865</v>
      </c>
      <c r="R340" s="6" t="s">
        <v>35</v>
      </c>
      <c r="S340" s="6" t="s">
        <v>35</v>
      </c>
    </row>
    <row r="341" spans="2:19" x14ac:dyDescent="0.25">
      <c r="B341" s="6" t="s">
        <v>866</v>
      </c>
      <c r="C341" s="6" t="s">
        <v>36</v>
      </c>
      <c r="D341" s="6" t="s">
        <v>37</v>
      </c>
      <c r="E341" s="6" t="s">
        <v>32</v>
      </c>
      <c r="F341" s="6" t="s">
        <v>2046</v>
      </c>
      <c r="G341" s="6" t="s">
        <v>867</v>
      </c>
      <c r="H341" s="6" t="s">
        <v>215</v>
      </c>
      <c r="I341" s="6" t="s">
        <v>35</v>
      </c>
      <c r="J341" s="6" t="s">
        <v>862</v>
      </c>
      <c r="K341" s="6" t="s">
        <v>868</v>
      </c>
      <c r="L341" s="6" t="s">
        <v>51</v>
      </c>
      <c r="M341" s="6" t="s">
        <v>31</v>
      </c>
      <c r="O341" s="8" t="str">
        <f t="shared" si="5"/>
        <v>eV-210413-1005-0001</v>
      </c>
      <c r="P341" s="44" t="s">
        <v>35</v>
      </c>
      <c r="Q341" s="6" t="s">
        <v>868</v>
      </c>
      <c r="R341" s="6" t="s">
        <v>35</v>
      </c>
      <c r="S341" s="6" t="s">
        <v>35</v>
      </c>
    </row>
    <row r="342" spans="2:19" x14ac:dyDescent="0.25">
      <c r="B342" s="6" t="s">
        <v>869</v>
      </c>
      <c r="C342" s="6" t="s">
        <v>36</v>
      </c>
      <c r="D342" s="6" t="s">
        <v>37</v>
      </c>
      <c r="E342" s="6" t="s">
        <v>32</v>
      </c>
      <c r="F342" s="6" t="s">
        <v>2046</v>
      </c>
      <c r="G342" s="6" t="s">
        <v>870</v>
      </c>
      <c r="H342" s="6" t="s">
        <v>215</v>
      </c>
      <c r="I342" s="6" t="s">
        <v>35</v>
      </c>
      <c r="J342" s="6" t="s">
        <v>862</v>
      </c>
      <c r="K342" s="6" t="s">
        <v>871</v>
      </c>
      <c r="L342" s="6" t="s">
        <v>51</v>
      </c>
      <c r="M342" s="6" t="s">
        <v>31</v>
      </c>
      <c r="O342" s="8" t="str">
        <f t="shared" si="5"/>
        <v>eV-210413-1005-0002</v>
      </c>
      <c r="P342" s="44" t="s">
        <v>35</v>
      </c>
      <c r="Q342" s="6" t="s">
        <v>871</v>
      </c>
      <c r="R342" s="6" t="s">
        <v>35</v>
      </c>
      <c r="S342" s="6" t="s">
        <v>35</v>
      </c>
    </row>
    <row r="343" spans="2:19" x14ac:dyDescent="0.25">
      <c r="B343" s="6" t="s">
        <v>872</v>
      </c>
      <c r="C343" s="6" t="s">
        <v>36</v>
      </c>
      <c r="D343" s="6" t="s">
        <v>37</v>
      </c>
      <c r="E343" s="6" t="s">
        <v>32</v>
      </c>
      <c r="F343" s="6" t="s">
        <v>2046</v>
      </c>
      <c r="G343" s="6" t="s">
        <v>873</v>
      </c>
      <c r="H343" s="6" t="s">
        <v>215</v>
      </c>
      <c r="I343" s="6" t="s">
        <v>35</v>
      </c>
      <c r="J343" s="6" t="s">
        <v>862</v>
      </c>
      <c r="K343" s="6" t="s">
        <v>874</v>
      </c>
      <c r="L343" s="6" t="s">
        <v>51</v>
      </c>
      <c r="M343" s="6" t="s">
        <v>31</v>
      </c>
      <c r="O343" s="8" t="str">
        <f t="shared" si="5"/>
        <v>eV-210413-1005-0003</v>
      </c>
      <c r="P343" s="44" t="s">
        <v>35</v>
      </c>
      <c r="Q343" s="6" t="s">
        <v>874</v>
      </c>
      <c r="R343" s="6" t="s">
        <v>35</v>
      </c>
      <c r="S343" s="6" t="s">
        <v>35</v>
      </c>
    </row>
    <row r="344" spans="2:19" x14ac:dyDescent="0.25">
      <c r="B344" s="6" t="s">
        <v>875</v>
      </c>
      <c r="C344" s="6" t="s">
        <v>36</v>
      </c>
      <c r="D344" s="6" t="s">
        <v>37</v>
      </c>
      <c r="E344" s="6" t="s">
        <v>32</v>
      </c>
      <c r="F344" s="6" t="s">
        <v>2046</v>
      </c>
      <c r="G344" s="6" t="s">
        <v>876</v>
      </c>
      <c r="H344" s="6" t="s">
        <v>215</v>
      </c>
      <c r="I344" s="6" t="s">
        <v>35</v>
      </c>
      <c r="J344" s="6" t="s">
        <v>862</v>
      </c>
      <c r="K344" s="6" t="s">
        <v>877</v>
      </c>
      <c r="L344" s="6" t="s">
        <v>51</v>
      </c>
      <c r="M344" s="6" t="s">
        <v>31</v>
      </c>
      <c r="O344" s="8" t="str">
        <f t="shared" si="5"/>
        <v>eV-210413-1005-0004</v>
      </c>
      <c r="P344" s="44" t="s">
        <v>35</v>
      </c>
      <c r="Q344" s="6" t="s">
        <v>877</v>
      </c>
      <c r="R344" s="6" t="s">
        <v>35</v>
      </c>
      <c r="S344" s="6" t="s">
        <v>35</v>
      </c>
    </row>
    <row r="345" spans="2:19" x14ac:dyDescent="0.25">
      <c r="B345" s="6" t="s">
        <v>878</v>
      </c>
      <c r="C345" s="6" t="s">
        <v>36</v>
      </c>
      <c r="D345" s="6" t="s">
        <v>37</v>
      </c>
      <c r="E345" s="6" t="s">
        <v>32</v>
      </c>
      <c r="F345" s="6" t="s">
        <v>2047</v>
      </c>
      <c r="G345" s="6" t="s">
        <v>583</v>
      </c>
      <c r="H345" s="6" t="s">
        <v>563</v>
      </c>
      <c r="I345" s="6" t="s">
        <v>35</v>
      </c>
      <c r="J345" s="6" t="s">
        <v>859</v>
      </c>
      <c r="K345" s="6" t="s">
        <v>879</v>
      </c>
      <c r="L345" s="6" t="s">
        <v>51</v>
      </c>
      <c r="M345" s="6" t="s">
        <v>31</v>
      </c>
      <c r="O345" s="8" t="str">
        <f t="shared" si="5"/>
        <v>eV-210412-1231-0001</v>
      </c>
      <c r="P345" s="44" t="s">
        <v>35</v>
      </c>
      <c r="Q345" s="6" t="s">
        <v>879</v>
      </c>
      <c r="R345" s="6" t="s">
        <v>35</v>
      </c>
      <c r="S345" s="6" t="s">
        <v>35</v>
      </c>
    </row>
    <row r="346" spans="2:19" x14ac:dyDescent="0.25">
      <c r="B346" s="6" t="s">
        <v>880</v>
      </c>
      <c r="C346" s="6" t="s">
        <v>36</v>
      </c>
      <c r="D346" s="6" t="s">
        <v>37</v>
      </c>
      <c r="E346" s="6" t="s">
        <v>32</v>
      </c>
      <c r="F346" s="6" t="s">
        <v>2048</v>
      </c>
      <c r="G346" s="6" t="s">
        <v>583</v>
      </c>
      <c r="H346" s="6" t="s">
        <v>563</v>
      </c>
      <c r="I346" s="6" t="s">
        <v>35</v>
      </c>
      <c r="J346" s="6" t="s">
        <v>859</v>
      </c>
      <c r="K346" s="6" t="s">
        <v>881</v>
      </c>
      <c r="L346" s="6" t="s">
        <v>51</v>
      </c>
      <c r="M346" s="6" t="s">
        <v>31</v>
      </c>
      <c r="O346" s="8" t="str">
        <f t="shared" si="5"/>
        <v>eV-210412-1226-0001</v>
      </c>
      <c r="P346" s="44" t="s">
        <v>35</v>
      </c>
      <c r="Q346" s="6" t="s">
        <v>881</v>
      </c>
      <c r="R346" s="6" t="s">
        <v>35</v>
      </c>
      <c r="S346" s="6" t="s">
        <v>35</v>
      </c>
    </row>
    <row r="347" spans="2:19" x14ac:dyDescent="0.25">
      <c r="B347" s="6" t="s">
        <v>882</v>
      </c>
      <c r="C347" s="6" t="s">
        <v>36</v>
      </c>
      <c r="D347" s="6" t="s">
        <v>37</v>
      </c>
      <c r="E347" s="6" t="s">
        <v>32</v>
      </c>
      <c r="F347" s="6" t="s">
        <v>2049</v>
      </c>
      <c r="G347" s="6" t="s">
        <v>858</v>
      </c>
      <c r="H347" s="6" t="s">
        <v>215</v>
      </c>
      <c r="I347" s="6" t="s">
        <v>35</v>
      </c>
      <c r="J347" s="6" t="s">
        <v>859</v>
      </c>
      <c r="K347" s="6" t="s">
        <v>883</v>
      </c>
      <c r="L347" s="6" t="s">
        <v>51</v>
      </c>
      <c r="M347" s="6" t="s">
        <v>31</v>
      </c>
      <c r="O347" s="8" t="str">
        <f t="shared" si="5"/>
        <v>eV-210414-0728-0001</v>
      </c>
      <c r="P347" s="44" t="s">
        <v>35</v>
      </c>
      <c r="Q347" s="6" t="s">
        <v>883</v>
      </c>
      <c r="R347" s="6" t="s">
        <v>35</v>
      </c>
      <c r="S347" s="6" t="s">
        <v>35</v>
      </c>
    </row>
    <row r="348" spans="2:19" x14ac:dyDescent="0.25">
      <c r="B348" s="6" t="s">
        <v>884</v>
      </c>
      <c r="C348" s="6" t="s">
        <v>36</v>
      </c>
      <c r="D348" s="6" t="s">
        <v>37</v>
      </c>
      <c r="E348" s="6" t="s">
        <v>32</v>
      </c>
      <c r="F348" s="6" t="s">
        <v>2050</v>
      </c>
      <c r="G348" s="6" t="s">
        <v>885</v>
      </c>
      <c r="H348" s="6" t="s">
        <v>2051</v>
      </c>
      <c r="I348" s="6" t="s">
        <v>35</v>
      </c>
      <c r="J348" s="6" t="s">
        <v>104</v>
      </c>
      <c r="K348" s="6" t="s">
        <v>887</v>
      </c>
      <c r="L348" s="6" t="s">
        <v>51</v>
      </c>
      <c r="M348" s="6" t="s">
        <v>31</v>
      </c>
      <c r="O348" s="8" t="str">
        <f t="shared" si="5"/>
        <v>eV-210401-0859-0001</v>
      </c>
      <c r="P348" s="44">
        <v>673372244671</v>
      </c>
      <c r="Q348" s="6" t="s">
        <v>887</v>
      </c>
      <c r="R348" s="6" t="s">
        <v>35</v>
      </c>
      <c r="S348" s="6" t="s">
        <v>35</v>
      </c>
    </row>
    <row r="349" spans="2:19" x14ac:dyDescent="0.25">
      <c r="B349" s="6" t="s">
        <v>888</v>
      </c>
      <c r="C349" s="6" t="s">
        <v>36</v>
      </c>
      <c r="D349" s="6" t="s">
        <v>37</v>
      </c>
      <c r="E349" s="6" t="s">
        <v>32</v>
      </c>
      <c r="F349" s="6" t="s">
        <v>2050</v>
      </c>
      <c r="G349" s="6" t="s">
        <v>889</v>
      </c>
      <c r="H349" s="6" t="s">
        <v>2051</v>
      </c>
      <c r="I349" s="6" t="s">
        <v>35</v>
      </c>
      <c r="J349" s="6" t="s">
        <v>104</v>
      </c>
      <c r="K349" s="6" t="s">
        <v>890</v>
      </c>
      <c r="L349" s="6" t="s">
        <v>51</v>
      </c>
      <c r="M349" s="6" t="s">
        <v>31</v>
      </c>
      <c r="O349" s="8" t="str">
        <f t="shared" si="5"/>
        <v>eV-210401-0859-0002</v>
      </c>
      <c r="P349" s="44">
        <v>673372244688</v>
      </c>
      <c r="Q349" s="6" t="s">
        <v>890</v>
      </c>
      <c r="R349" s="6" t="s">
        <v>35</v>
      </c>
      <c r="S349" s="6" t="s">
        <v>35</v>
      </c>
    </row>
    <row r="350" spans="2:19" x14ac:dyDescent="0.25">
      <c r="B350" s="6" t="s">
        <v>891</v>
      </c>
      <c r="C350" s="6" t="s">
        <v>36</v>
      </c>
      <c r="D350" s="6" t="s">
        <v>37</v>
      </c>
      <c r="E350" s="6" t="s">
        <v>32</v>
      </c>
      <c r="F350" s="6" t="s">
        <v>2050</v>
      </c>
      <c r="G350" s="6" t="s">
        <v>892</v>
      </c>
      <c r="H350" s="6" t="s">
        <v>2051</v>
      </c>
      <c r="I350" s="6" t="s">
        <v>35</v>
      </c>
      <c r="J350" s="6" t="s">
        <v>104</v>
      </c>
      <c r="K350" s="6" t="s">
        <v>893</v>
      </c>
      <c r="L350" s="6" t="s">
        <v>51</v>
      </c>
      <c r="M350" s="6" t="s">
        <v>31</v>
      </c>
      <c r="O350" s="8" t="str">
        <f t="shared" si="5"/>
        <v>eV-210401-0859-0003</v>
      </c>
      <c r="P350" s="44">
        <v>673372244695</v>
      </c>
      <c r="Q350" s="6" t="s">
        <v>893</v>
      </c>
      <c r="R350" s="6" t="s">
        <v>35</v>
      </c>
      <c r="S350" s="6" t="s">
        <v>35</v>
      </c>
    </row>
    <row r="351" spans="2:19" x14ac:dyDescent="0.25">
      <c r="B351" s="6" t="s">
        <v>894</v>
      </c>
      <c r="C351" s="6" t="s">
        <v>36</v>
      </c>
      <c r="D351" s="6" t="s">
        <v>37</v>
      </c>
      <c r="E351" s="6" t="s">
        <v>32</v>
      </c>
      <c r="F351" s="6" t="s">
        <v>2050</v>
      </c>
      <c r="G351" s="6" t="s">
        <v>895</v>
      </c>
      <c r="H351" s="6" t="s">
        <v>2051</v>
      </c>
      <c r="I351" s="6" t="s">
        <v>35</v>
      </c>
      <c r="J351" s="6" t="s">
        <v>104</v>
      </c>
      <c r="K351" s="6" t="s">
        <v>896</v>
      </c>
      <c r="L351" s="6" t="s">
        <v>51</v>
      </c>
      <c r="M351" s="6" t="s">
        <v>31</v>
      </c>
      <c r="O351" s="8" t="str">
        <f t="shared" si="5"/>
        <v>eV-210401-0859-0004</v>
      </c>
      <c r="P351" s="44">
        <v>673372244701</v>
      </c>
      <c r="Q351" s="6" t="s">
        <v>896</v>
      </c>
      <c r="R351" s="6" t="s">
        <v>35</v>
      </c>
      <c r="S351" s="6" t="s">
        <v>35</v>
      </c>
    </row>
    <row r="352" spans="2:19" x14ac:dyDescent="0.25">
      <c r="B352" s="6" t="s">
        <v>897</v>
      </c>
      <c r="C352" s="6" t="s">
        <v>36</v>
      </c>
      <c r="D352" s="6" t="s">
        <v>37</v>
      </c>
      <c r="E352" s="6" t="s">
        <v>32</v>
      </c>
      <c r="F352" s="6" t="s">
        <v>2050</v>
      </c>
      <c r="G352" s="6" t="s">
        <v>898</v>
      </c>
      <c r="H352" s="6" t="s">
        <v>2051</v>
      </c>
      <c r="I352" s="6" t="s">
        <v>35</v>
      </c>
      <c r="J352" s="6" t="s">
        <v>104</v>
      </c>
      <c r="K352" s="6" t="s">
        <v>899</v>
      </c>
      <c r="L352" s="6" t="s">
        <v>51</v>
      </c>
      <c r="M352" s="6" t="s">
        <v>31</v>
      </c>
      <c r="O352" s="8" t="str">
        <f t="shared" si="5"/>
        <v>eV-210401-0859-0005</v>
      </c>
      <c r="P352" s="44">
        <v>673372244718</v>
      </c>
      <c r="Q352" s="6" t="s">
        <v>899</v>
      </c>
      <c r="R352" s="6" t="s">
        <v>35</v>
      </c>
      <c r="S352" s="6" t="s">
        <v>35</v>
      </c>
    </row>
    <row r="353" spans="2:19" x14ac:dyDescent="0.25">
      <c r="B353" s="6" t="s">
        <v>900</v>
      </c>
      <c r="C353" s="6" t="s">
        <v>36</v>
      </c>
      <c r="D353" s="6" t="s">
        <v>37</v>
      </c>
      <c r="E353" s="6" t="s">
        <v>32</v>
      </c>
      <c r="F353" s="6" t="s">
        <v>901</v>
      </c>
      <c r="G353" s="6" t="s">
        <v>389</v>
      </c>
      <c r="H353" s="6" t="s">
        <v>215</v>
      </c>
      <c r="I353" s="6" t="s">
        <v>35</v>
      </c>
      <c r="J353" s="6" t="s">
        <v>104</v>
      </c>
      <c r="K353" s="6" t="s">
        <v>2401</v>
      </c>
      <c r="L353" s="6" t="s">
        <v>51</v>
      </c>
      <c r="M353" s="6" t="s">
        <v>31</v>
      </c>
      <c r="O353" s="8" t="str">
        <f t="shared" si="5"/>
        <v>eV-210519-0926-0001</v>
      </c>
      <c r="P353" s="44" t="s">
        <v>35</v>
      </c>
      <c r="Q353" s="6" t="s">
        <v>2401</v>
      </c>
      <c r="R353" s="6" t="s">
        <v>35</v>
      </c>
      <c r="S353" s="6" t="s">
        <v>35</v>
      </c>
    </row>
    <row r="354" spans="2:19" x14ac:dyDescent="0.25">
      <c r="B354" s="6" t="s">
        <v>903</v>
      </c>
      <c r="C354" s="6" t="s">
        <v>36</v>
      </c>
      <c r="D354" s="6" t="s">
        <v>37</v>
      </c>
      <c r="E354" s="6" t="s">
        <v>32</v>
      </c>
      <c r="F354" s="6" t="s">
        <v>901</v>
      </c>
      <c r="G354" s="6" t="s">
        <v>458</v>
      </c>
      <c r="H354" s="6" t="s">
        <v>215</v>
      </c>
      <c r="I354" s="6" t="s">
        <v>35</v>
      </c>
      <c r="J354" s="6" t="s">
        <v>104</v>
      </c>
      <c r="K354" s="6" t="s">
        <v>2402</v>
      </c>
      <c r="L354" s="6" t="s">
        <v>51</v>
      </c>
      <c r="M354" s="6" t="s">
        <v>31</v>
      </c>
      <c r="O354" s="8" t="str">
        <f t="shared" si="5"/>
        <v>eV-210519-0926-0002</v>
      </c>
      <c r="P354" s="44" t="s">
        <v>35</v>
      </c>
      <c r="Q354" s="6" t="s">
        <v>2402</v>
      </c>
      <c r="R354" s="6" t="s">
        <v>35</v>
      </c>
      <c r="S354" s="6" t="s">
        <v>35</v>
      </c>
    </row>
    <row r="355" spans="2:19" x14ac:dyDescent="0.25">
      <c r="B355" s="6" t="s">
        <v>904</v>
      </c>
      <c r="C355" s="6" t="s">
        <v>36</v>
      </c>
      <c r="D355" s="6" t="s">
        <v>37</v>
      </c>
      <c r="E355" s="6" t="s">
        <v>32</v>
      </c>
      <c r="F355" s="6" t="s">
        <v>2059</v>
      </c>
      <c r="G355" s="6" t="s">
        <v>175</v>
      </c>
      <c r="H355" s="6" t="s">
        <v>215</v>
      </c>
      <c r="I355" s="6" t="s">
        <v>35</v>
      </c>
      <c r="J355" s="6" t="s">
        <v>104</v>
      </c>
      <c r="K355" s="6" t="s">
        <v>905</v>
      </c>
      <c r="L355" s="6" t="s">
        <v>51</v>
      </c>
      <c r="M355" s="6" t="s">
        <v>31</v>
      </c>
      <c r="O355" s="8" t="str">
        <f t="shared" si="5"/>
        <v>eV-210402-1022-0001</v>
      </c>
      <c r="P355" s="44">
        <v>30673372188068</v>
      </c>
      <c r="Q355" s="6" t="s">
        <v>905</v>
      </c>
      <c r="R355" s="6" t="s">
        <v>35</v>
      </c>
      <c r="S355" s="6" t="s">
        <v>35</v>
      </c>
    </row>
    <row r="356" spans="2:19" x14ac:dyDescent="0.25">
      <c r="B356" s="6" t="s">
        <v>906</v>
      </c>
      <c r="C356" s="6" t="s">
        <v>36</v>
      </c>
      <c r="D356" s="6" t="s">
        <v>37</v>
      </c>
      <c r="E356" s="6" t="s">
        <v>32</v>
      </c>
      <c r="F356" s="6" t="s">
        <v>2058</v>
      </c>
      <c r="G356" s="6" t="s">
        <v>175</v>
      </c>
      <c r="H356" s="6" t="s">
        <v>215</v>
      </c>
      <c r="I356" s="6" t="s">
        <v>35</v>
      </c>
      <c r="J356" s="6" t="s">
        <v>104</v>
      </c>
      <c r="K356" s="6" t="s">
        <v>907</v>
      </c>
      <c r="L356" s="6" t="s">
        <v>51</v>
      </c>
      <c r="M356" s="6" t="s">
        <v>31</v>
      </c>
      <c r="O356" s="8" t="str">
        <f t="shared" si="5"/>
        <v>eV-210402-1022-0002</v>
      </c>
      <c r="P356" s="44">
        <v>30673372135154</v>
      </c>
      <c r="Q356" s="6" t="s">
        <v>907</v>
      </c>
      <c r="R356" s="6" t="s">
        <v>35</v>
      </c>
      <c r="S356" s="6" t="s">
        <v>35</v>
      </c>
    </row>
    <row r="357" spans="2:19" x14ac:dyDescent="0.25">
      <c r="B357" s="6" t="s">
        <v>908</v>
      </c>
      <c r="C357" s="6" t="s">
        <v>36</v>
      </c>
      <c r="D357" s="6" t="s">
        <v>37</v>
      </c>
      <c r="E357" s="6" t="s">
        <v>32</v>
      </c>
      <c r="F357" s="6" t="s">
        <v>2057</v>
      </c>
      <c r="G357" s="6" t="s">
        <v>175</v>
      </c>
      <c r="H357" s="6" t="s">
        <v>215</v>
      </c>
      <c r="I357" s="6" t="s">
        <v>35</v>
      </c>
      <c r="J357" s="6" t="s">
        <v>104</v>
      </c>
      <c r="K357" s="6" t="s">
        <v>909</v>
      </c>
      <c r="L357" s="6" t="s">
        <v>51</v>
      </c>
      <c r="M357" s="6" t="s">
        <v>31</v>
      </c>
      <c r="O357" s="8" t="str">
        <f t="shared" si="5"/>
        <v>eV-210402-1022-0003</v>
      </c>
      <c r="P357" s="44">
        <v>30673372188044</v>
      </c>
      <c r="Q357" s="6" t="s">
        <v>909</v>
      </c>
      <c r="R357" s="6" t="s">
        <v>35</v>
      </c>
      <c r="S357" s="6" t="s">
        <v>35</v>
      </c>
    </row>
    <row r="358" spans="2:19" x14ac:dyDescent="0.25">
      <c r="B358" s="6" t="s">
        <v>910</v>
      </c>
      <c r="C358" s="6" t="s">
        <v>36</v>
      </c>
      <c r="D358" s="6" t="s">
        <v>37</v>
      </c>
      <c r="E358" s="6" t="s">
        <v>32</v>
      </c>
      <c r="F358" s="6" t="s">
        <v>2058</v>
      </c>
      <c r="G358" s="6" t="s">
        <v>911</v>
      </c>
      <c r="H358" s="6" t="s">
        <v>215</v>
      </c>
      <c r="I358" s="6" t="s">
        <v>35</v>
      </c>
      <c r="J358" s="6" t="s">
        <v>104</v>
      </c>
      <c r="K358" s="6" t="s">
        <v>912</v>
      </c>
      <c r="L358" s="6" t="s">
        <v>51</v>
      </c>
      <c r="M358" s="6" t="s">
        <v>31</v>
      </c>
      <c r="O358" s="8" t="str">
        <f t="shared" si="5"/>
        <v>eV-210402-1022-0004</v>
      </c>
      <c r="P358" s="44">
        <v>30673372314672</v>
      </c>
      <c r="Q358" s="6" t="s">
        <v>912</v>
      </c>
      <c r="R358" s="6" t="s">
        <v>35</v>
      </c>
      <c r="S358" s="6" t="s">
        <v>35</v>
      </c>
    </row>
    <row r="359" spans="2:19" x14ac:dyDescent="0.25">
      <c r="B359" s="6" t="s">
        <v>913</v>
      </c>
      <c r="C359" s="6" t="s">
        <v>36</v>
      </c>
      <c r="D359" s="6" t="s">
        <v>37</v>
      </c>
      <c r="E359" s="6" t="s">
        <v>32</v>
      </c>
      <c r="F359" s="6" t="s">
        <v>2057</v>
      </c>
      <c r="G359" s="6" t="s">
        <v>911</v>
      </c>
      <c r="H359" s="6" t="s">
        <v>215</v>
      </c>
      <c r="I359" s="6" t="s">
        <v>35</v>
      </c>
      <c r="J359" s="6" t="s">
        <v>104</v>
      </c>
      <c r="K359" s="6" t="s">
        <v>914</v>
      </c>
      <c r="L359" s="6" t="s">
        <v>51</v>
      </c>
      <c r="M359" s="6" t="s">
        <v>31</v>
      </c>
      <c r="O359" s="8" t="str">
        <f t="shared" si="5"/>
        <v>eV-210402-1022-0005</v>
      </c>
      <c r="P359" s="44">
        <v>30673372135161</v>
      </c>
      <c r="Q359" s="6" t="s">
        <v>914</v>
      </c>
      <c r="R359" s="6" t="s">
        <v>35</v>
      </c>
      <c r="S359" s="6" t="s">
        <v>35</v>
      </c>
    </row>
    <row r="360" spans="2:19" x14ac:dyDescent="0.25">
      <c r="B360" s="6" t="s">
        <v>915</v>
      </c>
      <c r="C360" s="6" t="s">
        <v>36</v>
      </c>
      <c r="D360" s="6" t="s">
        <v>37</v>
      </c>
      <c r="E360" s="6" t="s">
        <v>32</v>
      </c>
      <c r="F360" s="6" t="s">
        <v>2056</v>
      </c>
      <c r="G360" s="6" t="s">
        <v>175</v>
      </c>
      <c r="H360" s="6" t="s">
        <v>215</v>
      </c>
      <c r="I360" s="6" t="s">
        <v>35</v>
      </c>
      <c r="J360" s="6" t="s">
        <v>104</v>
      </c>
      <c r="K360" s="6" t="s">
        <v>916</v>
      </c>
      <c r="L360" s="6" t="s">
        <v>51</v>
      </c>
      <c r="M360" s="6" t="s">
        <v>31</v>
      </c>
      <c r="O360" s="8" t="str">
        <f t="shared" si="5"/>
        <v>eV-210402-1048-0001</v>
      </c>
      <c r="P360" s="44">
        <v>30673372202665</v>
      </c>
      <c r="Q360" s="6" t="s">
        <v>916</v>
      </c>
      <c r="R360" s="6" t="s">
        <v>35</v>
      </c>
      <c r="S360" s="6" t="s">
        <v>35</v>
      </c>
    </row>
    <row r="361" spans="2:19" x14ac:dyDescent="0.25">
      <c r="B361" s="6" t="s">
        <v>917</v>
      </c>
      <c r="C361" s="6" t="s">
        <v>36</v>
      </c>
      <c r="D361" s="6" t="s">
        <v>37</v>
      </c>
      <c r="E361" s="6" t="s">
        <v>32</v>
      </c>
      <c r="F361" s="6" t="s">
        <v>2055</v>
      </c>
      <c r="G361" s="6" t="s">
        <v>175</v>
      </c>
      <c r="H361" s="6" t="s">
        <v>215</v>
      </c>
      <c r="I361" s="6" t="s">
        <v>35</v>
      </c>
      <c r="J361" s="6" t="s">
        <v>104</v>
      </c>
      <c r="K361" s="6" t="s">
        <v>918</v>
      </c>
      <c r="L361" s="6" t="s">
        <v>51</v>
      </c>
      <c r="M361" s="6" t="s">
        <v>31</v>
      </c>
      <c r="O361" s="8" t="str">
        <f t="shared" si="5"/>
        <v>eV-210402-1048-0002</v>
      </c>
      <c r="P361" s="44">
        <v>30673372202245</v>
      </c>
      <c r="Q361" s="6" t="s">
        <v>918</v>
      </c>
      <c r="R361" s="6" t="s">
        <v>35</v>
      </c>
      <c r="S361" s="6" t="s">
        <v>35</v>
      </c>
    </row>
    <row r="362" spans="2:19" x14ac:dyDescent="0.25">
      <c r="B362" s="6" t="s">
        <v>919</v>
      </c>
      <c r="C362" s="6" t="s">
        <v>36</v>
      </c>
      <c r="D362" s="6" t="s">
        <v>37</v>
      </c>
      <c r="E362" s="6" t="s">
        <v>32</v>
      </c>
      <c r="F362" s="6" t="s">
        <v>2054</v>
      </c>
      <c r="G362" s="6" t="s">
        <v>920</v>
      </c>
      <c r="H362" s="6" t="s">
        <v>215</v>
      </c>
      <c r="I362" s="6" t="s">
        <v>35</v>
      </c>
      <c r="J362" s="6" t="s">
        <v>104</v>
      </c>
      <c r="K362" s="6" t="s">
        <v>921</v>
      </c>
      <c r="L362" s="6" t="s">
        <v>51</v>
      </c>
      <c r="M362" s="6" t="s">
        <v>31</v>
      </c>
      <c r="O362" s="8" t="str">
        <f t="shared" si="5"/>
        <v>eV-210519-1020-0001</v>
      </c>
      <c r="P362" s="44">
        <v>30673372190856</v>
      </c>
      <c r="Q362" s="6" t="s">
        <v>921</v>
      </c>
      <c r="R362" s="6" t="s">
        <v>35</v>
      </c>
      <c r="S362" s="6" t="s">
        <v>35</v>
      </c>
    </row>
    <row r="363" spans="2:19" x14ac:dyDescent="0.25">
      <c r="B363" s="6" t="s">
        <v>922</v>
      </c>
      <c r="C363" s="6" t="s">
        <v>36</v>
      </c>
      <c r="D363" s="6" t="s">
        <v>37</v>
      </c>
      <c r="E363" s="6" t="s">
        <v>32</v>
      </c>
      <c r="F363" s="6" t="s">
        <v>2053</v>
      </c>
      <c r="G363" s="6" t="s">
        <v>923</v>
      </c>
      <c r="H363" s="6" t="s">
        <v>215</v>
      </c>
      <c r="I363" s="6" t="s">
        <v>35</v>
      </c>
      <c r="J363" s="6" t="s">
        <v>104</v>
      </c>
      <c r="K363" s="6" t="s">
        <v>924</v>
      </c>
      <c r="L363" s="6" t="s">
        <v>51</v>
      </c>
      <c r="M363" s="6" t="s">
        <v>31</v>
      </c>
      <c r="O363" s="8" t="str">
        <f t="shared" si="5"/>
        <v>eV-210519-1020-0002</v>
      </c>
      <c r="P363" s="44">
        <v>30673372191044</v>
      </c>
      <c r="Q363" s="6" t="s">
        <v>924</v>
      </c>
      <c r="R363" s="6" t="s">
        <v>35</v>
      </c>
      <c r="S363" s="6" t="s">
        <v>35</v>
      </c>
    </row>
    <row r="364" spans="2:19" x14ac:dyDescent="0.25">
      <c r="B364" s="6" t="s">
        <v>925</v>
      </c>
      <c r="C364" s="6" t="s">
        <v>36</v>
      </c>
      <c r="D364" s="6" t="s">
        <v>37</v>
      </c>
      <c r="E364" s="6" t="s">
        <v>32</v>
      </c>
      <c r="F364" s="6" t="s">
        <v>2052</v>
      </c>
      <c r="G364" s="6" t="s">
        <v>926</v>
      </c>
      <c r="H364" s="6" t="s">
        <v>215</v>
      </c>
      <c r="I364" s="6" t="s">
        <v>35</v>
      </c>
      <c r="J364" s="6" t="s">
        <v>104</v>
      </c>
      <c r="K364" s="6" t="s">
        <v>927</v>
      </c>
      <c r="L364" s="6" t="s">
        <v>51</v>
      </c>
      <c r="M364" s="6" t="s">
        <v>31</v>
      </c>
      <c r="O364" s="8" t="str">
        <f t="shared" si="5"/>
        <v>eV-210518-1247-0001</v>
      </c>
      <c r="P364" s="44">
        <v>30673372191051</v>
      </c>
      <c r="Q364" s="6" t="s">
        <v>927</v>
      </c>
      <c r="R364" s="6" t="s">
        <v>35</v>
      </c>
      <c r="S364" s="6" t="s">
        <v>35</v>
      </c>
    </row>
    <row r="365" spans="2:19" x14ac:dyDescent="0.25">
      <c r="B365" s="6" t="s">
        <v>928</v>
      </c>
      <c r="C365" s="6" t="s">
        <v>36</v>
      </c>
      <c r="D365" s="6" t="s">
        <v>37</v>
      </c>
      <c r="E365" s="6" t="s">
        <v>32</v>
      </c>
      <c r="F365" s="6" t="s">
        <v>2061</v>
      </c>
      <c r="G365" s="6" t="s">
        <v>175</v>
      </c>
      <c r="H365" s="6" t="s">
        <v>215</v>
      </c>
      <c r="I365" s="6" t="s">
        <v>35</v>
      </c>
      <c r="J365" s="6" t="s">
        <v>104</v>
      </c>
      <c r="K365" s="6" t="s">
        <v>929</v>
      </c>
      <c r="L365" s="6" t="s">
        <v>51</v>
      </c>
      <c r="M365" s="6" t="s">
        <v>31</v>
      </c>
      <c r="O365" s="8" t="str">
        <f t="shared" si="5"/>
        <v>eV-210405-1024-0001</v>
      </c>
      <c r="P365" s="44">
        <v>30673372135123</v>
      </c>
      <c r="Q365" s="6" t="s">
        <v>929</v>
      </c>
      <c r="R365" s="6" t="s">
        <v>35</v>
      </c>
      <c r="S365" s="6" t="s">
        <v>35</v>
      </c>
    </row>
    <row r="366" spans="2:19" x14ac:dyDescent="0.25">
      <c r="B366" s="6" t="s">
        <v>930</v>
      </c>
      <c r="C366" s="6" t="s">
        <v>36</v>
      </c>
      <c r="D366" s="6" t="s">
        <v>37</v>
      </c>
      <c r="E366" s="6" t="s">
        <v>32</v>
      </c>
      <c r="F366" s="6" t="s">
        <v>2060</v>
      </c>
      <c r="G366" s="6" t="s">
        <v>175</v>
      </c>
      <c r="H366" s="6" t="s">
        <v>215</v>
      </c>
      <c r="I366" s="6" t="s">
        <v>35</v>
      </c>
      <c r="J366" s="6" t="s">
        <v>104</v>
      </c>
      <c r="K366" s="6" t="s">
        <v>931</v>
      </c>
      <c r="L366" s="6" t="s">
        <v>51</v>
      </c>
      <c r="M366" s="6" t="s">
        <v>31</v>
      </c>
      <c r="O366" s="8" t="str">
        <f t="shared" si="5"/>
        <v>eV-210405-1024-0002</v>
      </c>
      <c r="P366" s="44">
        <v>30673372135130</v>
      </c>
      <c r="Q366" s="6" t="s">
        <v>931</v>
      </c>
      <c r="R366" s="6" t="s">
        <v>35</v>
      </c>
      <c r="S366" s="6" t="s">
        <v>35</v>
      </c>
    </row>
    <row r="367" spans="2:19" x14ac:dyDescent="0.25">
      <c r="B367" s="6" t="s">
        <v>932</v>
      </c>
      <c r="C367" s="6" t="s">
        <v>36</v>
      </c>
      <c r="D367" s="6" t="s">
        <v>37</v>
      </c>
      <c r="E367" s="6" t="s">
        <v>32</v>
      </c>
      <c r="F367" s="6" t="s">
        <v>2062</v>
      </c>
      <c r="G367" s="6" t="s">
        <v>175</v>
      </c>
      <c r="H367" s="6" t="s">
        <v>215</v>
      </c>
      <c r="I367" s="6" t="s">
        <v>35</v>
      </c>
      <c r="J367" s="6" t="s">
        <v>104</v>
      </c>
      <c r="K367" s="6" t="s">
        <v>933</v>
      </c>
      <c r="L367" s="6" t="s">
        <v>51</v>
      </c>
      <c r="M367" s="6" t="s">
        <v>31</v>
      </c>
      <c r="O367" s="8" t="str">
        <f t="shared" si="5"/>
        <v>eV-210405-1024-0003</v>
      </c>
      <c r="P367" s="44">
        <v>30673372119383</v>
      </c>
      <c r="Q367" s="6" t="s">
        <v>933</v>
      </c>
      <c r="R367" s="6" t="s">
        <v>35</v>
      </c>
      <c r="S367" s="6" t="s">
        <v>35</v>
      </c>
    </row>
    <row r="368" spans="2:19" x14ac:dyDescent="0.25">
      <c r="B368" s="6" t="s">
        <v>934</v>
      </c>
      <c r="C368" s="6" t="s">
        <v>36</v>
      </c>
      <c r="D368" s="6" t="s">
        <v>37</v>
      </c>
      <c r="E368" s="6" t="s">
        <v>32</v>
      </c>
      <c r="F368" s="6" t="s">
        <v>2063</v>
      </c>
      <c r="G368" s="6" t="s">
        <v>175</v>
      </c>
      <c r="H368" s="6" t="s">
        <v>215</v>
      </c>
      <c r="I368" s="6" t="s">
        <v>35</v>
      </c>
      <c r="J368" s="6" t="s">
        <v>104</v>
      </c>
      <c r="K368" s="6" t="s">
        <v>935</v>
      </c>
      <c r="L368" s="6" t="s">
        <v>51</v>
      </c>
      <c r="M368" s="6" t="s">
        <v>31</v>
      </c>
      <c r="O368" s="8" t="str">
        <f t="shared" si="5"/>
        <v>eV-210405-1024-0004</v>
      </c>
      <c r="P368" s="44">
        <v>30673372188051</v>
      </c>
      <c r="Q368" s="6" t="s">
        <v>935</v>
      </c>
      <c r="R368" s="6" t="s">
        <v>35</v>
      </c>
      <c r="S368" s="6" t="s">
        <v>35</v>
      </c>
    </row>
    <row r="369" spans="2:19" x14ac:dyDescent="0.25">
      <c r="B369" s="6" t="s">
        <v>936</v>
      </c>
      <c r="C369" s="6" t="s">
        <v>36</v>
      </c>
      <c r="D369" s="6" t="s">
        <v>37</v>
      </c>
      <c r="E369" s="6" t="s">
        <v>32</v>
      </c>
      <c r="F369" s="6" t="s">
        <v>2060</v>
      </c>
      <c r="G369" s="6" t="s">
        <v>353</v>
      </c>
      <c r="H369" s="6" t="s">
        <v>215</v>
      </c>
      <c r="I369" s="6" t="s">
        <v>35</v>
      </c>
      <c r="J369" s="6" t="s">
        <v>104</v>
      </c>
      <c r="K369" s="6" t="s">
        <v>937</v>
      </c>
      <c r="L369" s="6" t="s">
        <v>51</v>
      </c>
      <c r="M369" s="6" t="s">
        <v>31</v>
      </c>
      <c r="O369" s="8" t="str">
        <f t="shared" si="5"/>
        <v>eV-210405-1024-0005</v>
      </c>
      <c r="P369" s="44">
        <v>30673372314276</v>
      </c>
      <c r="Q369" s="6" t="s">
        <v>937</v>
      </c>
      <c r="R369" s="6" t="s">
        <v>35</v>
      </c>
      <c r="S369" s="6" t="s">
        <v>35</v>
      </c>
    </row>
    <row r="370" spans="2:19" x14ac:dyDescent="0.25">
      <c r="B370" s="6" t="s">
        <v>938</v>
      </c>
      <c r="C370" s="6" t="s">
        <v>36</v>
      </c>
      <c r="D370" s="6" t="s">
        <v>37</v>
      </c>
      <c r="E370" s="6" t="s">
        <v>32</v>
      </c>
      <c r="F370" s="6" t="s">
        <v>2062</v>
      </c>
      <c r="G370" s="6" t="s">
        <v>353</v>
      </c>
      <c r="H370" s="6" t="s">
        <v>215</v>
      </c>
      <c r="I370" s="6" t="s">
        <v>35</v>
      </c>
      <c r="J370" s="6" t="s">
        <v>104</v>
      </c>
      <c r="K370" s="6" t="s">
        <v>939</v>
      </c>
      <c r="L370" s="6" t="s">
        <v>51</v>
      </c>
      <c r="M370" s="6" t="s">
        <v>31</v>
      </c>
      <c r="O370" s="8" t="str">
        <f t="shared" si="5"/>
        <v>eV-210405-1024-0006</v>
      </c>
      <c r="P370" s="44">
        <v>30673372135147</v>
      </c>
      <c r="Q370" s="6" t="s">
        <v>939</v>
      </c>
      <c r="R370" s="6" t="s">
        <v>35</v>
      </c>
      <c r="S370" s="6" t="s">
        <v>35</v>
      </c>
    </row>
    <row r="371" spans="2:19" x14ac:dyDescent="0.25">
      <c r="B371" s="6" t="s">
        <v>940</v>
      </c>
      <c r="C371" s="6" t="s">
        <v>36</v>
      </c>
      <c r="D371" s="6" t="s">
        <v>37</v>
      </c>
      <c r="E371" s="6" t="s">
        <v>32</v>
      </c>
      <c r="F371" s="6" t="s">
        <v>2063</v>
      </c>
      <c r="G371" s="6" t="s">
        <v>353</v>
      </c>
      <c r="H371" s="6" t="s">
        <v>215</v>
      </c>
      <c r="I371" s="6" t="s">
        <v>35</v>
      </c>
      <c r="J371" s="6" t="s">
        <v>104</v>
      </c>
      <c r="K371" s="6" t="s">
        <v>941</v>
      </c>
      <c r="L371" s="6" t="s">
        <v>51</v>
      </c>
      <c r="M371" s="6" t="s">
        <v>31</v>
      </c>
      <c r="O371" s="8" t="str">
        <f t="shared" si="5"/>
        <v>eV-210405-1024-0007</v>
      </c>
      <c r="P371" s="44">
        <v>30673372135185</v>
      </c>
      <c r="Q371" s="6" t="s">
        <v>941</v>
      </c>
      <c r="R371" s="6" t="s">
        <v>35</v>
      </c>
      <c r="S371" s="6" t="s">
        <v>35</v>
      </c>
    </row>
    <row r="372" spans="2:19" x14ac:dyDescent="0.25">
      <c r="B372" s="6" t="s">
        <v>942</v>
      </c>
      <c r="C372" s="6" t="s">
        <v>36</v>
      </c>
      <c r="D372" s="6" t="s">
        <v>37</v>
      </c>
      <c r="E372" s="6" t="s">
        <v>32</v>
      </c>
      <c r="F372" s="6" t="s">
        <v>2062</v>
      </c>
      <c r="G372" s="6" t="s">
        <v>911</v>
      </c>
      <c r="H372" s="6" t="s">
        <v>215</v>
      </c>
      <c r="I372" s="6" t="s">
        <v>35</v>
      </c>
      <c r="J372" s="6" t="s">
        <v>104</v>
      </c>
      <c r="K372" s="6" t="s">
        <v>943</v>
      </c>
      <c r="L372" s="6" t="s">
        <v>51</v>
      </c>
      <c r="M372" s="6" t="s">
        <v>31</v>
      </c>
      <c r="O372" s="8" t="str">
        <f t="shared" si="5"/>
        <v>eV-210405-1024-0008</v>
      </c>
      <c r="P372" s="44">
        <v>30673372314474</v>
      </c>
      <c r="Q372" s="6" t="s">
        <v>943</v>
      </c>
      <c r="R372" s="6" t="s">
        <v>35</v>
      </c>
      <c r="S372" s="6" t="s">
        <v>35</v>
      </c>
    </row>
    <row r="373" spans="2:19" x14ac:dyDescent="0.25">
      <c r="B373" s="6" t="s">
        <v>944</v>
      </c>
      <c r="C373" s="6" t="s">
        <v>36</v>
      </c>
      <c r="D373" s="6" t="s">
        <v>37</v>
      </c>
      <c r="E373" s="6" t="s">
        <v>32</v>
      </c>
      <c r="F373" s="6" t="s">
        <v>2063</v>
      </c>
      <c r="G373" s="6" t="s">
        <v>911</v>
      </c>
      <c r="H373" s="6" t="s">
        <v>215</v>
      </c>
      <c r="I373" s="6" t="s">
        <v>35</v>
      </c>
      <c r="J373" s="6" t="s">
        <v>104</v>
      </c>
      <c r="K373" s="6" t="s">
        <v>945</v>
      </c>
      <c r="L373" s="6" t="s">
        <v>51</v>
      </c>
      <c r="M373" s="6" t="s">
        <v>31</v>
      </c>
      <c r="O373" s="8" t="str">
        <f t="shared" si="5"/>
        <v>eV-210405-1024-0009</v>
      </c>
      <c r="P373" s="44">
        <v>30673372135178</v>
      </c>
      <c r="Q373" s="6" t="s">
        <v>945</v>
      </c>
      <c r="R373" s="6" t="s">
        <v>35</v>
      </c>
      <c r="S373" s="6" t="s">
        <v>35</v>
      </c>
    </row>
    <row r="374" spans="2:19" x14ac:dyDescent="0.25">
      <c r="B374" s="8" t="s">
        <v>946</v>
      </c>
      <c r="C374" s="6" t="s">
        <v>36</v>
      </c>
      <c r="D374" s="8" t="s">
        <v>37</v>
      </c>
      <c r="E374" s="6" t="s">
        <v>32</v>
      </c>
      <c r="F374" s="6" t="s">
        <v>2064</v>
      </c>
      <c r="G374" s="8" t="s">
        <v>947</v>
      </c>
      <c r="H374" s="8" t="s">
        <v>215</v>
      </c>
      <c r="I374" s="22" t="s">
        <v>35</v>
      </c>
      <c r="J374" s="8" t="s">
        <v>104</v>
      </c>
      <c r="K374" s="6" t="s">
        <v>948</v>
      </c>
      <c r="L374" s="6" t="s">
        <v>51</v>
      </c>
      <c r="M374" s="6" t="s">
        <v>31</v>
      </c>
      <c r="O374" s="8" t="str">
        <f t="shared" si="5"/>
        <v>eV-210519-1120-0001</v>
      </c>
      <c r="P374" s="43">
        <v>30673372190863</v>
      </c>
      <c r="Q374" s="8" t="s">
        <v>948</v>
      </c>
      <c r="R374" s="8" t="s">
        <v>35</v>
      </c>
      <c r="S374" s="8" t="s">
        <v>35</v>
      </c>
    </row>
    <row r="375" spans="2:19" x14ac:dyDescent="0.25">
      <c r="B375" s="8" t="s">
        <v>949</v>
      </c>
      <c r="C375" s="6" t="s">
        <v>36</v>
      </c>
      <c r="D375" s="8" t="s">
        <v>37</v>
      </c>
      <c r="E375" s="6" t="s">
        <v>32</v>
      </c>
      <c r="F375" s="6" t="s">
        <v>2065</v>
      </c>
      <c r="G375" s="8" t="s">
        <v>950</v>
      </c>
      <c r="H375" s="8" t="s">
        <v>215</v>
      </c>
      <c r="I375" s="22" t="s">
        <v>35</v>
      </c>
      <c r="J375" s="8" t="s">
        <v>104</v>
      </c>
      <c r="K375" s="6" t="s">
        <v>951</v>
      </c>
      <c r="L375" s="6" t="s">
        <v>51</v>
      </c>
      <c r="M375" s="6" t="s">
        <v>31</v>
      </c>
      <c r="O375" s="8" t="str">
        <f t="shared" si="5"/>
        <v>eV-210519-1120-0002</v>
      </c>
      <c r="P375" s="44">
        <v>30673372190849</v>
      </c>
      <c r="Q375" s="6" t="s">
        <v>951</v>
      </c>
      <c r="R375" s="6" t="s">
        <v>35</v>
      </c>
      <c r="S375" s="6" t="s">
        <v>35</v>
      </c>
    </row>
    <row r="376" spans="2:19" x14ac:dyDescent="0.25">
      <c r="B376" s="8" t="s">
        <v>952</v>
      </c>
      <c r="C376" s="6" t="s">
        <v>36</v>
      </c>
      <c r="D376" s="8" t="s">
        <v>37</v>
      </c>
      <c r="E376" s="6" t="s">
        <v>32</v>
      </c>
      <c r="F376" s="6" t="s">
        <v>2066</v>
      </c>
      <c r="G376" s="8" t="s">
        <v>175</v>
      </c>
      <c r="H376" s="8" t="s">
        <v>215</v>
      </c>
      <c r="I376" s="22" t="s">
        <v>35</v>
      </c>
      <c r="J376" s="8" t="s">
        <v>104</v>
      </c>
      <c r="K376" s="6" t="s">
        <v>953</v>
      </c>
      <c r="L376" s="6" t="s">
        <v>51</v>
      </c>
      <c r="M376" s="6" t="s">
        <v>31</v>
      </c>
      <c r="O376" s="8" t="str">
        <f t="shared" si="5"/>
        <v>eV-210405-1049-0001</v>
      </c>
      <c r="P376" s="44">
        <v>30673372202672</v>
      </c>
      <c r="Q376" s="6" t="s">
        <v>953</v>
      </c>
      <c r="R376" s="6" t="s">
        <v>35</v>
      </c>
      <c r="S376" s="6" t="s">
        <v>35</v>
      </c>
    </row>
    <row r="377" spans="2:19" x14ac:dyDescent="0.25">
      <c r="B377" s="8" t="s">
        <v>954</v>
      </c>
      <c r="C377" s="6" t="s">
        <v>36</v>
      </c>
      <c r="D377" s="8" t="s">
        <v>37</v>
      </c>
      <c r="E377" s="6" t="s">
        <v>32</v>
      </c>
      <c r="F377" s="6" t="s">
        <v>2067</v>
      </c>
      <c r="G377" s="8" t="s">
        <v>175</v>
      </c>
      <c r="H377" s="8" t="s">
        <v>215</v>
      </c>
      <c r="I377" s="22" t="s">
        <v>35</v>
      </c>
      <c r="J377" s="8" t="s">
        <v>104</v>
      </c>
      <c r="K377" s="8" t="s">
        <v>955</v>
      </c>
      <c r="L377" s="6" t="s">
        <v>51</v>
      </c>
      <c r="M377" s="6" t="s">
        <v>31</v>
      </c>
      <c r="O377" s="8" t="str">
        <f t="shared" si="5"/>
        <v>eV-210405-1049-0002</v>
      </c>
      <c r="P377" s="44">
        <v>30673372202443</v>
      </c>
      <c r="Q377" s="6" t="s">
        <v>955</v>
      </c>
      <c r="R377" s="6" t="s">
        <v>35</v>
      </c>
      <c r="S377" s="6" t="s">
        <v>35</v>
      </c>
    </row>
    <row r="378" spans="2:19" x14ac:dyDescent="0.25">
      <c r="B378" s="8" t="s">
        <v>956</v>
      </c>
      <c r="C378" s="6" t="s">
        <v>36</v>
      </c>
      <c r="D378" s="8" t="s">
        <v>37</v>
      </c>
      <c r="E378" s="6" t="s">
        <v>32</v>
      </c>
      <c r="F378" s="6" t="s">
        <v>2068</v>
      </c>
      <c r="G378" s="8" t="s">
        <v>175</v>
      </c>
      <c r="H378" s="8" t="s">
        <v>215</v>
      </c>
      <c r="I378" s="22" t="s">
        <v>35</v>
      </c>
      <c r="J378" s="8" t="s">
        <v>104</v>
      </c>
      <c r="K378" s="8" t="s">
        <v>957</v>
      </c>
      <c r="L378" s="6" t="s">
        <v>51</v>
      </c>
      <c r="M378" s="6" t="s">
        <v>31</v>
      </c>
      <c r="O378" s="8" t="str">
        <f t="shared" si="5"/>
        <v>eV-210405-1049-0003</v>
      </c>
      <c r="P378" s="44">
        <v>30673372202641</v>
      </c>
      <c r="Q378" s="6" t="s">
        <v>957</v>
      </c>
      <c r="R378" s="6" t="s">
        <v>35</v>
      </c>
      <c r="S378" s="6" t="s">
        <v>35</v>
      </c>
    </row>
    <row r="379" spans="2:19" x14ac:dyDescent="0.25">
      <c r="B379" s="8" t="s">
        <v>958</v>
      </c>
      <c r="C379" s="6" t="s">
        <v>36</v>
      </c>
      <c r="D379" s="8" t="s">
        <v>37</v>
      </c>
      <c r="E379" s="6" t="s">
        <v>32</v>
      </c>
      <c r="F379" s="6" t="s">
        <v>2069</v>
      </c>
      <c r="G379" s="8" t="s">
        <v>959</v>
      </c>
      <c r="H379" s="8" t="s">
        <v>215</v>
      </c>
      <c r="I379" s="22" t="s">
        <v>35</v>
      </c>
      <c r="J379" s="8" t="s">
        <v>859</v>
      </c>
      <c r="K379" s="8" t="s">
        <v>960</v>
      </c>
      <c r="L379" s="6" t="s">
        <v>51</v>
      </c>
      <c r="M379" s="6" t="s">
        <v>31</v>
      </c>
      <c r="O379" s="8" t="str">
        <f t="shared" si="5"/>
        <v>eV-210426-1047-0001</v>
      </c>
      <c r="P379" s="44" t="s">
        <v>35</v>
      </c>
      <c r="Q379" s="6" t="s">
        <v>960</v>
      </c>
      <c r="R379" s="6" t="s">
        <v>35</v>
      </c>
      <c r="S379" s="6" t="s">
        <v>35</v>
      </c>
    </row>
    <row r="380" spans="2:19" x14ac:dyDescent="0.25">
      <c r="B380" s="8" t="s">
        <v>961</v>
      </c>
      <c r="C380" s="6" t="s">
        <v>36</v>
      </c>
      <c r="D380" s="8" t="s">
        <v>37</v>
      </c>
      <c r="E380" s="6" t="s">
        <v>32</v>
      </c>
      <c r="F380" s="6" t="s">
        <v>2070</v>
      </c>
      <c r="G380" s="8" t="s">
        <v>962</v>
      </c>
      <c r="H380" s="8" t="s">
        <v>215</v>
      </c>
      <c r="I380" s="22" t="s">
        <v>35</v>
      </c>
      <c r="J380" s="8" t="s">
        <v>859</v>
      </c>
      <c r="K380" s="6" t="s">
        <v>963</v>
      </c>
      <c r="L380" s="6" t="s">
        <v>51</v>
      </c>
      <c r="M380" s="6" t="s">
        <v>31</v>
      </c>
      <c r="O380" s="8" t="str">
        <f t="shared" si="5"/>
        <v>eV-210426-1047-0002</v>
      </c>
      <c r="P380" s="44" t="s">
        <v>35</v>
      </c>
      <c r="Q380" s="6" t="s">
        <v>963</v>
      </c>
      <c r="R380" s="6" t="s">
        <v>35</v>
      </c>
      <c r="S380" s="6" t="s">
        <v>35</v>
      </c>
    </row>
    <row r="381" spans="2:19" x14ac:dyDescent="0.25">
      <c r="B381" s="8" t="s">
        <v>964</v>
      </c>
      <c r="C381" s="6" t="s">
        <v>36</v>
      </c>
      <c r="D381" s="8" t="s">
        <v>37</v>
      </c>
      <c r="E381" s="6" t="s">
        <v>32</v>
      </c>
      <c r="F381" s="6" t="s">
        <v>2071</v>
      </c>
      <c r="G381" s="8" t="s">
        <v>959</v>
      </c>
      <c r="H381" s="8" t="s">
        <v>215</v>
      </c>
      <c r="I381" s="22" t="s">
        <v>35</v>
      </c>
      <c r="J381" s="8" t="s">
        <v>859</v>
      </c>
      <c r="K381" s="6" t="s">
        <v>965</v>
      </c>
      <c r="L381" s="6" t="s">
        <v>51</v>
      </c>
      <c r="M381" s="6" t="s">
        <v>31</v>
      </c>
      <c r="O381" s="8" t="str">
        <f t="shared" si="5"/>
        <v>eV-210426-1159-0001</v>
      </c>
      <c r="P381" s="44" t="s">
        <v>35</v>
      </c>
      <c r="Q381" s="6" t="s">
        <v>965</v>
      </c>
      <c r="R381" s="6" t="s">
        <v>35</v>
      </c>
      <c r="S381" s="6" t="s">
        <v>35</v>
      </c>
    </row>
    <row r="382" spans="2:19" x14ac:dyDescent="0.25">
      <c r="B382" s="8" t="s">
        <v>966</v>
      </c>
      <c r="C382" s="6" t="s">
        <v>36</v>
      </c>
      <c r="D382" s="8" t="s">
        <v>37</v>
      </c>
      <c r="E382" s="6" t="s">
        <v>32</v>
      </c>
      <c r="F382" s="6" t="s">
        <v>2072</v>
      </c>
      <c r="G382" s="8" t="s">
        <v>962</v>
      </c>
      <c r="H382" s="8" t="s">
        <v>215</v>
      </c>
      <c r="I382" s="22" t="s">
        <v>35</v>
      </c>
      <c r="J382" s="8" t="s">
        <v>859</v>
      </c>
      <c r="K382" s="6" t="s">
        <v>967</v>
      </c>
      <c r="L382" s="6" t="s">
        <v>51</v>
      </c>
      <c r="M382" s="6" t="s">
        <v>31</v>
      </c>
      <c r="O382" s="8" t="str">
        <f t="shared" si="5"/>
        <v>eV-210426-1159-0002</v>
      </c>
      <c r="P382" s="44" t="s">
        <v>35</v>
      </c>
      <c r="Q382" s="6" t="s">
        <v>967</v>
      </c>
      <c r="R382" s="6" t="s">
        <v>35</v>
      </c>
      <c r="S382" s="6" t="s">
        <v>35</v>
      </c>
    </row>
    <row r="383" spans="2:19" x14ac:dyDescent="0.25">
      <c r="B383" s="8" t="s">
        <v>968</v>
      </c>
      <c r="C383" s="6" t="s">
        <v>36</v>
      </c>
      <c r="D383" s="8" t="s">
        <v>37</v>
      </c>
      <c r="E383" s="6" t="s">
        <v>32</v>
      </c>
      <c r="F383" s="6" t="s">
        <v>969</v>
      </c>
      <c r="G383" s="8" t="s">
        <v>80</v>
      </c>
      <c r="H383" s="8" t="s">
        <v>902</v>
      </c>
      <c r="I383" s="22" t="s">
        <v>35</v>
      </c>
      <c r="J383" s="8" t="s">
        <v>104</v>
      </c>
      <c r="K383" s="6" t="s">
        <v>971</v>
      </c>
      <c r="L383" s="6" t="s">
        <v>970</v>
      </c>
      <c r="M383" s="6" t="s">
        <v>31</v>
      </c>
      <c r="O383" s="8" t="str">
        <f t="shared" si="5"/>
        <v>eV-210419-0803-0001</v>
      </c>
      <c r="P383" s="44">
        <v>673372154277</v>
      </c>
      <c r="Q383" s="6" t="s">
        <v>971</v>
      </c>
      <c r="R383" s="6" t="s">
        <v>35</v>
      </c>
      <c r="S383" s="6" t="s">
        <v>35</v>
      </c>
    </row>
    <row r="384" spans="2:19" x14ac:dyDescent="0.25">
      <c r="B384" s="8" t="s">
        <v>972</v>
      </c>
      <c r="C384" s="6" t="s">
        <v>36</v>
      </c>
      <c r="D384" s="8" t="s">
        <v>37</v>
      </c>
      <c r="E384" s="6" t="s">
        <v>32</v>
      </c>
      <c r="F384" s="6" t="s">
        <v>969</v>
      </c>
      <c r="G384" s="8" t="s">
        <v>85</v>
      </c>
      <c r="H384" s="8" t="s">
        <v>902</v>
      </c>
      <c r="I384" s="22" t="s">
        <v>35</v>
      </c>
      <c r="J384" s="8" t="s">
        <v>104</v>
      </c>
      <c r="K384" s="6" t="s">
        <v>973</v>
      </c>
      <c r="L384" s="6" t="s">
        <v>970</v>
      </c>
      <c r="M384" s="6" t="s">
        <v>31</v>
      </c>
      <c r="O384" s="8" t="str">
        <f t="shared" si="5"/>
        <v>eV-210419-0803-0002</v>
      </c>
      <c r="P384" s="44">
        <v>673372154314</v>
      </c>
      <c r="Q384" s="6" t="s">
        <v>973</v>
      </c>
      <c r="R384" s="6" t="s">
        <v>35</v>
      </c>
      <c r="S384" s="6" t="s">
        <v>35</v>
      </c>
    </row>
    <row r="385" spans="2:19" x14ac:dyDescent="0.25">
      <c r="B385" s="6" t="s">
        <v>974</v>
      </c>
      <c r="C385" s="6" t="s">
        <v>36</v>
      </c>
      <c r="D385" s="6" t="s">
        <v>37</v>
      </c>
      <c r="E385" s="6" t="s">
        <v>32</v>
      </c>
      <c r="F385" s="6" t="s">
        <v>969</v>
      </c>
      <c r="G385" s="6" t="s">
        <v>38</v>
      </c>
      <c r="H385" s="6" t="s">
        <v>902</v>
      </c>
      <c r="I385" s="6" t="s">
        <v>35</v>
      </c>
      <c r="J385" s="6" t="s">
        <v>104</v>
      </c>
      <c r="K385" s="6" t="s">
        <v>975</v>
      </c>
      <c r="L385" s="6" t="s">
        <v>970</v>
      </c>
      <c r="M385" s="6" t="s">
        <v>31</v>
      </c>
      <c r="O385" s="8" t="str">
        <f t="shared" si="5"/>
        <v>eV-210419-0803-0003</v>
      </c>
      <c r="P385" s="44">
        <v>673372154390</v>
      </c>
      <c r="Q385" s="6" t="s">
        <v>975</v>
      </c>
      <c r="R385" s="6" t="s">
        <v>35</v>
      </c>
      <c r="S385" s="6" t="s">
        <v>35</v>
      </c>
    </row>
    <row r="386" spans="2:19" x14ac:dyDescent="0.25">
      <c r="B386" s="6" t="s">
        <v>976</v>
      </c>
      <c r="C386" s="6" t="s">
        <v>36</v>
      </c>
      <c r="D386" s="6" t="s">
        <v>37</v>
      </c>
      <c r="E386" s="6" t="s">
        <v>32</v>
      </c>
      <c r="F386" s="6" t="s">
        <v>977</v>
      </c>
      <c r="G386" s="6" t="s">
        <v>80</v>
      </c>
      <c r="H386" s="6" t="s">
        <v>902</v>
      </c>
      <c r="I386" s="6" t="s">
        <v>35</v>
      </c>
      <c r="J386" s="6" t="s">
        <v>104</v>
      </c>
      <c r="K386" s="6" t="s">
        <v>978</v>
      </c>
      <c r="L386" s="6" t="s">
        <v>970</v>
      </c>
      <c r="M386" s="6" t="s">
        <v>31</v>
      </c>
      <c r="O386" s="8" t="str">
        <f t="shared" si="5"/>
        <v>eV-210511-1235-0001</v>
      </c>
      <c r="P386" s="44">
        <v>673372154291</v>
      </c>
      <c r="Q386" s="6" t="s">
        <v>978</v>
      </c>
      <c r="R386" s="6" t="s">
        <v>35</v>
      </c>
      <c r="S386" s="6" t="s">
        <v>35</v>
      </c>
    </row>
    <row r="387" spans="2:19" x14ac:dyDescent="0.25">
      <c r="B387" s="6" t="s">
        <v>979</v>
      </c>
      <c r="C387" s="6" t="s">
        <v>36</v>
      </c>
      <c r="D387" s="6" t="s">
        <v>37</v>
      </c>
      <c r="E387" s="6" t="s">
        <v>32</v>
      </c>
      <c r="F387" s="6" t="s">
        <v>977</v>
      </c>
      <c r="G387" s="6" t="s">
        <v>85</v>
      </c>
      <c r="H387" s="6" t="s">
        <v>902</v>
      </c>
      <c r="I387" s="6" t="s">
        <v>35</v>
      </c>
      <c r="J387" s="6" t="s">
        <v>104</v>
      </c>
      <c r="K387" s="6" t="s">
        <v>980</v>
      </c>
      <c r="L387" s="6" t="s">
        <v>970</v>
      </c>
      <c r="M387" s="6" t="s">
        <v>31</v>
      </c>
      <c r="O387" s="8" t="str">
        <f t="shared" si="5"/>
        <v>eV-210511-1235-0002</v>
      </c>
      <c r="P387" s="44">
        <v>673372154345</v>
      </c>
      <c r="Q387" s="6" t="s">
        <v>980</v>
      </c>
      <c r="R387" s="6" t="s">
        <v>35</v>
      </c>
      <c r="S387" s="6" t="s">
        <v>35</v>
      </c>
    </row>
    <row r="388" spans="2:19" x14ac:dyDescent="0.25">
      <c r="B388" s="6" t="s">
        <v>981</v>
      </c>
      <c r="C388" s="6" t="s">
        <v>36</v>
      </c>
      <c r="D388" s="6" t="s">
        <v>37</v>
      </c>
      <c r="E388" s="6" t="s">
        <v>32</v>
      </c>
      <c r="F388" s="6" t="s">
        <v>977</v>
      </c>
      <c r="G388" s="6" t="s">
        <v>38</v>
      </c>
      <c r="H388" s="6" t="s">
        <v>902</v>
      </c>
      <c r="I388" s="6" t="s">
        <v>35</v>
      </c>
      <c r="J388" s="6" t="s">
        <v>104</v>
      </c>
      <c r="K388" s="6" t="s">
        <v>982</v>
      </c>
      <c r="L388" s="6" t="s">
        <v>970</v>
      </c>
      <c r="M388" s="6" t="s">
        <v>31</v>
      </c>
      <c r="O388" s="8" t="str">
        <f t="shared" si="5"/>
        <v>eV-210511-1235-0003</v>
      </c>
      <c r="P388" s="44">
        <v>673372154420</v>
      </c>
      <c r="Q388" s="6" t="s">
        <v>982</v>
      </c>
      <c r="R388" s="6" t="s">
        <v>35</v>
      </c>
      <c r="S388" s="6" t="s">
        <v>35</v>
      </c>
    </row>
    <row r="389" spans="2:19" x14ac:dyDescent="0.25">
      <c r="B389" s="6" t="s">
        <v>983</v>
      </c>
      <c r="C389" s="6" t="s">
        <v>36</v>
      </c>
      <c r="D389" s="6" t="s">
        <v>37</v>
      </c>
      <c r="E389" s="6" t="s">
        <v>32</v>
      </c>
      <c r="F389" s="6" t="s">
        <v>984</v>
      </c>
      <c r="G389" s="6" t="s">
        <v>80</v>
      </c>
      <c r="H389" s="6" t="s">
        <v>902</v>
      </c>
      <c r="I389" s="6" t="s">
        <v>35</v>
      </c>
      <c r="J389" s="6" t="s">
        <v>104</v>
      </c>
      <c r="K389" s="6" t="s">
        <v>985</v>
      </c>
      <c r="L389" s="6" t="s">
        <v>970</v>
      </c>
      <c r="M389" s="6" t="s">
        <v>31</v>
      </c>
      <c r="O389" s="8" t="str">
        <f t="shared" si="5"/>
        <v>eV-210511-1250-0001</v>
      </c>
      <c r="P389" s="44">
        <v>673372154031</v>
      </c>
      <c r="Q389" s="6" t="s">
        <v>985</v>
      </c>
      <c r="R389" s="6" t="s">
        <v>35</v>
      </c>
      <c r="S389" s="6" t="s">
        <v>35</v>
      </c>
    </row>
    <row r="390" spans="2:19" x14ac:dyDescent="0.25">
      <c r="B390" s="6" t="s">
        <v>986</v>
      </c>
      <c r="C390" s="6" t="s">
        <v>36</v>
      </c>
      <c r="D390" s="6" t="s">
        <v>37</v>
      </c>
      <c r="E390" s="6" t="s">
        <v>32</v>
      </c>
      <c r="F390" s="6" t="s">
        <v>984</v>
      </c>
      <c r="G390" s="6" t="s">
        <v>85</v>
      </c>
      <c r="H390" s="6" t="s">
        <v>902</v>
      </c>
      <c r="I390" s="6" t="s">
        <v>35</v>
      </c>
      <c r="J390" s="6" t="s">
        <v>104</v>
      </c>
      <c r="K390" s="6" t="s">
        <v>987</v>
      </c>
      <c r="L390" s="6" t="s">
        <v>970</v>
      </c>
      <c r="M390" s="6" t="s">
        <v>31</v>
      </c>
      <c r="O390" s="8" t="str">
        <f t="shared" si="5"/>
        <v>eV-210511-1250-0002</v>
      </c>
      <c r="P390" s="44">
        <v>673372154338</v>
      </c>
      <c r="Q390" s="6" t="s">
        <v>987</v>
      </c>
      <c r="R390" s="6" t="s">
        <v>35</v>
      </c>
      <c r="S390" s="6" t="s">
        <v>35</v>
      </c>
    </row>
    <row r="391" spans="2:19" x14ac:dyDescent="0.25">
      <c r="B391" s="6" t="s">
        <v>988</v>
      </c>
      <c r="C391" s="6" t="s">
        <v>36</v>
      </c>
      <c r="D391" s="6" t="s">
        <v>37</v>
      </c>
      <c r="E391" s="6" t="s">
        <v>32</v>
      </c>
      <c r="F391" s="6" t="s">
        <v>984</v>
      </c>
      <c r="G391" s="6" t="s">
        <v>38</v>
      </c>
      <c r="H391" s="6" t="s">
        <v>902</v>
      </c>
      <c r="I391" s="6" t="s">
        <v>35</v>
      </c>
      <c r="J391" s="6" t="s">
        <v>104</v>
      </c>
      <c r="K391" s="6" t="s">
        <v>989</v>
      </c>
      <c r="L391" s="6" t="s">
        <v>970</v>
      </c>
      <c r="M391" s="6" t="s">
        <v>31</v>
      </c>
      <c r="O391" s="8" t="str">
        <f t="shared" si="5"/>
        <v>eV-210511-1250-0003</v>
      </c>
      <c r="P391" s="44">
        <v>673372154413</v>
      </c>
      <c r="Q391" s="6" t="s">
        <v>989</v>
      </c>
      <c r="R391" s="6" t="s">
        <v>35</v>
      </c>
      <c r="S391" s="6" t="s">
        <v>35</v>
      </c>
    </row>
    <row r="392" spans="2:19" x14ac:dyDescent="0.25">
      <c r="B392" s="6" t="s">
        <v>990</v>
      </c>
      <c r="C392" s="6" t="s">
        <v>36</v>
      </c>
      <c r="D392" s="6" t="s">
        <v>37</v>
      </c>
      <c r="E392" s="6" t="s">
        <v>32</v>
      </c>
      <c r="F392" s="6" t="s">
        <v>991</v>
      </c>
      <c r="G392" s="6" t="s">
        <v>85</v>
      </c>
      <c r="H392" s="6" t="s">
        <v>902</v>
      </c>
      <c r="I392" s="6" t="s">
        <v>35</v>
      </c>
      <c r="J392" s="6" t="s">
        <v>104</v>
      </c>
      <c r="K392" s="6" t="s">
        <v>992</v>
      </c>
      <c r="L392" s="6" t="s">
        <v>970</v>
      </c>
      <c r="M392" s="6" t="s">
        <v>31</v>
      </c>
      <c r="O392" s="8" t="str">
        <f t="shared" ref="O392:O456" si="6">IF(B392="","",B392)</f>
        <v>eV-210511-1255-0001</v>
      </c>
      <c r="P392" s="44">
        <v>673372154321</v>
      </c>
      <c r="Q392" s="6" t="s">
        <v>992</v>
      </c>
      <c r="R392" s="6" t="s">
        <v>35</v>
      </c>
      <c r="S392" s="6" t="s">
        <v>35</v>
      </c>
    </row>
    <row r="393" spans="2:19" x14ac:dyDescent="0.25">
      <c r="B393" s="6" t="s">
        <v>993</v>
      </c>
      <c r="C393" s="6" t="s">
        <v>36</v>
      </c>
      <c r="D393" s="6" t="s">
        <v>37</v>
      </c>
      <c r="E393" s="6" t="s">
        <v>32</v>
      </c>
      <c r="F393" s="6" t="s">
        <v>991</v>
      </c>
      <c r="G393" s="6" t="s">
        <v>38</v>
      </c>
      <c r="H393" s="6" t="s">
        <v>902</v>
      </c>
      <c r="I393" s="6" t="s">
        <v>35</v>
      </c>
      <c r="J393" s="6" t="s">
        <v>104</v>
      </c>
      <c r="K393" s="6" t="s">
        <v>994</v>
      </c>
      <c r="L393" s="6" t="s">
        <v>970</v>
      </c>
      <c r="M393" s="6" t="s">
        <v>31</v>
      </c>
      <c r="O393" s="8" t="str">
        <f t="shared" si="6"/>
        <v>eV-210511-1255-0002</v>
      </c>
      <c r="P393" s="44">
        <v>673372154406</v>
      </c>
      <c r="Q393" s="6" t="s">
        <v>994</v>
      </c>
      <c r="R393" s="6" t="s">
        <v>35</v>
      </c>
      <c r="S393" s="6" t="s">
        <v>35</v>
      </c>
    </row>
    <row r="394" spans="2:19" x14ac:dyDescent="0.25">
      <c r="B394" s="6" t="s">
        <v>995</v>
      </c>
      <c r="C394" s="6" t="s">
        <v>36</v>
      </c>
      <c r="D394" s="6" t="s">
        <v>37</v>
      </c>
      <c r="E394" s="6" t="s">
        <v>32</v>
      </c>
      <c r="F394" s="6" t="s">
        <v>996</v>
      </c>
      <c r="G394" s="6" t="s">
        <v>80</v>
      </c>
      <c r="H394" s="6" t="s">
        <v>902</v>
      </c>
      <c r="I394" s="6" t="s">
        <v>35</v>
      </c>
      <c r="J394" s="6" t="s">
        <v>104</v>
      </c>
      <c r="K394" s="6" t="s">
        <v>997</v>
      </c>
      <c r="L394" s="6" t="s">
        <v>970</v>
      </c>
      <c r="M394" s="6" t="s">
        <v>31</v>
      </c>
      <c r="O394" s="8" t="str">
        <f t="shared" si="6"/>
        <v>eV-210511-1301-0001</v>
      </c>
      <c r="P394" s="44">
        <v>673372154284</v>
      </c>
      <c r="Q394" s="6" t="s">
        <v>997</v>
      </c>
      <c r="R394" s="6" t="s">
        <v>35</v>
      </c>
      <c r="S394" s="6" t="s">
        <v>35</v>
      </c>
    </row>
    <row r="395" spans="2:19" x14ac:dyDescent="0.25">
      <c r="B395" s="6" t="s">
        <v>998</v>
      </c>
      <c r="C395" s="6" t="s">
        <v>36</v>
      </c>
      <c r="D395" s="6" t="s">
        <v>37</v>
      </c>
      <c r="E395" s="6" t="s">
        <v>32</v>
      </c>
      <c r="F395" s="6" t="s">
        <v>999</v>
      </c>
      <c r="G395" s="6" t="s">
        <v>38</v>
      </c>
      <c r="H395" s="6" t="s">
        <v>902</v>
      </c>
      <c r="I395" s="6" t="s">
        <v>35</v>
      </c>
      <c r="J395" s="6" t="s">
        <v>104</v>
      </c>
      <c r="K395" s="6" t="s">
        <v>1000</v>
      </c>
      <c r="L395" s="6" t="s">
        <v>970</v>
      </c>
      <c r="M395" s="6" t="s">
        <v>31</v>
      </c>
      <c r="O395" s="8" t="str">
        <f t="shared" si="6"/>
        <v>eV-210419-0808-0001</v>
      </c>
      <c r="P395" s="44">
        <v>673372516679</v>
      </c>
      <c r="Q395" s="6" t="s">
        <v>1000</v>
      </c>
      <c r="R395" s="6" t="s">
        <v>35</v>
      </c>
      <c r="S395" s="6" t="s">
        <v>35</v>
      </c>
    </row>
    <row r="396" spans="2:19" x14ac:dyDescent="0.25">
      <c r="B396" s="6" t="s">
        <v>1001</v>
      </c>
      <c r="C396" s="6" t="s">
        <v>36</v>
      </c>
      <c r="D396" s="6" t="s">
        <v>37</v>
      </c>
      <c r="E396" s="6" t="s">
        <v>32</v>
      </c>
      <c r="F396" s="6" t="s">
        <v>999</v>
      </c>
      <c r="G396" s="6" t="s">
        <v>39</v>
      </c>
      <c r="H396" s="6" t="s">
        <v>902</v>
      </c>
      <c r="I396" s="6" t="s">
        <v>35</v>
      </c>
      <c r="J396" s="6" t="s">
        <v>104</v>
      </c>
      <c r="K396" s="6" t="s">
        <v>1002</v>
      </c>
      <c r="L396" s="6" t="s">
        <v>970</v>
      </c>
      <c r="M396" s="6" t="s">
        <v>31</v>
      </c>
      <c r="O396" s="8" t="str">
        <f t="shared" si="6"/>
        <v>eV-210419-0808-0002</v>
      </c>
      <c r="P396" s="44">
        <v>673372516877</v>
      </c>
      <c r="Q396" s="6" t="s">
        <v>1002</v>
      </c>
      <c r="R396" s="6" t="s">
        <v>35</v>
      </c>
      <c r="S396" s="6" t="s">
        <v>35</v>
      </c>
    </row>
    <row r="397" spans="2:19" x14ac:dyDescent="0.25">
      <c r="B397" s="6" t="s">
        <v>1003</v>
      </c>
      <c r="C397" s="6" t="s">
        <v>36</v>
      </c>
      <c r="D397" s="6" t="s">
        <v>37</v>
      </c>
      <c r="E397" s="6" t="s">
        <v>32</v>
      </c>
      <c r="F397" s="6" t="s">
        <v>999</v>
      </c>
      <c r="G397" s="6" t="s">
        <v>92</v>
      </c>
      <c r="H397" s="6" t="s">
        <v>902</v>
      </c>
      <c r="I397" s="6" t="s">
        <v>35</v>
      </c>
      <c r="J397" s="6" t="s">
        <v>104</v>
      </c>
      <c r="K397" s="6" t="s">
        <v>1004</v>
      </c>
      <c r="L397" s="6" t="s">
        <v>970</v>
      </c>
      <c r="M397" s="6" t="s">
        <v>31</v>
      </c>
      <c r="O397" s="8" t="str">
        <f t="shared" si="6"/>
        <v>eV-210419-0808-0003</v>
      </c>
      <c r="P397" s="44">
        <v>673372516907</v>
      </c>
      <c r="Q397" s="6" t="s">
        <v>1004</v>
      </c>
      <c r="R397" s="6" t="s">
        <v>35</v>
      </c>
      <c r="S397" s="6" t="s">
        <v>35</v>
      </c>
    </row>
    <row r="398" spans="2:19" x14ac:dyDescent="0.25">
      <c r="B398" s="6" t="s">
        <v>1005</v>
      </c>
      <c r="C398" s="6" t="s">
        <v>36</v>
      </c>
      <c r="D398" s="6" t="s">
        <v>37</v>
      </c>
      <c r="E398" s="6" t="s">
        <v>32</v>
      </c>
      <c r="F398" s="6" t="s">
        <v>999</v>
      </c>
      <c r="G398" s="6" t="s">
        <v>95</v>
      </c>
      <c r="H398" s="6" t="s">
        <v>902</v>
      </c>
      <c r="I398" s="6" t="s">
        <v>35</v>
      </c>
      <c r="J398" s="6" t="s">
        <v>104</v>
      </c>
      <c r="K398" s="6" t="s">
        <v>1006</v>
      </c>
      <c r="L398" s="6" t="s">
        <v>970</v>
      </c>
      <c r="M398" s="6" t="s">
        <v>31</v>
      </c>
      <c r="O398" s="8" t="str">
        <f t="shared" si="6"/>
        <v>eV-210419-0808-0004</v>
      </c>
      <c r="P398" s="44">
        <v>673372517096</v>
      </c>
      <c r="Q398" s="6" t="s">
        <v>1006</v>
      </c>
      <c r="R398" s="6" t="s">
        <v>35</v>
      </c>
      <c r="S398" s="6" t="s">
        <v>35</v>
      </c>
    </row>
    <row r="399" spans="2:19" x14ac:dyDescent="0.25">
      <c r="B399" s="6" t="s">
        <v>1007</v>
      </c>
      <c r="C399" s="6" t="s">
        <v>36</v>
      </c>
      <c r="D399" s="6" t="s">
        <v>37</v>
      </c>
      <c r="E399" s="6" t="s">
        <v>32</v>
      </c>
      <c r="F399" s="6" t="s">
        <v>1008</v>
      </c>
      <c r="G399" s="6" t="s">
        <v>38</v>
      </c>
      <c r="H399" s="6" t="s">
        <v>902</v>
      </c>
      <c r="I399" s="6" t="s">
        <v>35</v>
      </c>
      <c r="J399" s="6" t="s">
        <v>104</v>
      </c>
      <c r="K399" s="6" t="s">
        <v>1009</v>
      </c>
      <c r="L399" s="6" t="s">
        <v>970</v>
      </c>
      <c r="M399" s="6" t="s">
        <v>31</v>
      </c>
      <c r="O399" s="8" t="str">
        <f t="shared" si="6"/>
        <v>eV-210419-0815-0001</v>
      </c>
      <c r="P399" s="44">
        <v>673372440479</v>
      </c>
      <c r="Q399" s="6" t="s">
        <v>1009</v>
      </c>
      <c r="R399" s="6" t="s">
        <v>35</v>
      </c>
      <c r="S399" s="6" t="s">
        <v>35</v>
      </c>
    </row>
    <row r="400" spans="2:19" x14ac:dyDescent="0.25">
      <c r="B400" s="6" t="s">
        <v>1010</v>
      </c>
      <c r="C400" s="6" t="s">
        <v>36</v>
      </c>
      <c r="D400" s="6" t="s">
        <v>37</v>
      </c>
      <c r="E400" s="6" t="s">
        <v>32</v>
      </c>
      <c r="F400" s="6" t="s">
        <v>1008</v>
      </c>
      <c r="G400" s="6" t="s">
        <v>39</v>
      </c>
      <c r="H400" s="6" t="s">
        <v>902</v>
      </c>
      <c r="I400" s="6" t="s">
        <v>35</v>
      </c>
      <c r="J400" s="6" t="s">
        <v>104</v>
      </c>
      <c r="K400" s="6" t="s">
        <v>1011</v>
      </c>
      <c r="L400" s="6" t="s">
        <v>970</v>
      </c>
      <c r="M400" s="6" t="s">
        <v>31</v>
      </c>
      <c r="O400" s="8" t="str">
        <f t="shared" si="6"/>
        <v>eV-210419-0815-0002</v>
      </c>
      <c r="P400" s="44">
        <v>673372516884</v>
      </c>
      <c r="Q400" s="6" t="s">
        <v>1011</v>
      </c>
      <c r="R400" s="6" t="s">
        <v>35</v>
      </c>
      <c r="S400" s="6" t="s">
        <v>35</v>
      </c>
    </row>
    <row r="401" spans="2:19" x14ac:dyDescent="0.25">
      <c r="B401" s="6" t="s">
        <v>1012</v>
      </c>
      <c r="C401" s="6" t="s">
        <v>36</v>
      </c>
      <c r="D401" s="6" t="s">
        <v>37</v>
      </c>
      <c r="E401" s="6" t="s">
        <v>32</v>
      </c>
      <c r="F401" s="6" t="s">
        <v>1008</v>
      </c>
      <c r="G401" s="6" t="s">
        <v>92</v>
      </c>
      <c r="H401" s="6" t="s">
        <v>902</v>
      </c>
      <c r="I401" s="6" t="s">
        <v>35</v>
      </c>
      <c r="J401" s="6" t="s">
        <v>104</v>
      </c>
      <c r="K401" s="6" t="s">
        <v>1013</v>
      </c>
      <c r="L401" s="6" t="s">
        <v>970</v>
      </c>
      <c r="M401" s="6" t="s">
        <v>31</v>
      </c>
      <c r="O401" s="8" t="str">
        <f t="shared" si="6"/>
        <v>eV-210419-0815-0003</v>
      </c>
      <c r="P401" s="44">
        <v>673372517072</v>
      </c>
      <c r="Q401" s="6" t="s">
        <v>1013</v>
      </c>
      <c r="R401" s="6" t="s">
        <v>35</v>
      </c>
      <c r="S401" s="6" t="s">
        <v>35</v>
      </c>
    </row>
    <row r="402" spans="2:19" x14ac:dyDescent="0.25">
      <c r="B402" s="6" t="s">
        <v>1014</v>
      </c>
      <c r="C402" s="6" t="s">
        <v>36</v>
      </c>
      <c r="D402" s="6" t="s">
        <v>37</v>
      </c>
      <c r="E402" s="6" t="s">
        <v>32</v>
      </c>
      <c r="F402" s="6" t="s">
        <v>1008</v>
      </c>
      <c r="G402" s="6" t="s">
        <v>95</v>
      </c>
      <c r="H402" s="6" t="s">
        <v>902</v>
      </c>
      <c r="I402" s="6" t="s">
        <v>35</v>
      </c>
      <c r="J402" s="6" t="s">
        <v>104</v>
      </c>
      <c r="K402" s="6" t="s">
        <v>1015</v>
      </c>
      <c r="L402" s="6" t="s">
        <v>970</v>
      </c>
      <c r="M402" s="6" t="s">
        <v>31</v>
      </c>
      <c r="O402" s="8" t="str">
        <f t="shared" si="6"/>
        <v>eV-210419-0815-0004</v>
      </c>
      <c r="P402" s="44">
        <v>673372517102</v>
      </c>
      <c r="Q402" s="6" t="s">
        <v>1015</v>
      </c>
      <c r="R402" s="6" t="s">
        <v>35</v>
      </c>
      <c r="S402" s="6" t="s">
        <v>35</v>
      </c>
    </row>
    <row r="403" spans="2:19" x14ac:dyDescent="0.25">
      <c r="B403" s="6" t="s">
        <v>1016</v>
      </c>
      <c r="C403" s="6" t="s">
        <v>36</v>
      </c>
      <c r="D403" s="6" t="s">
        <v>37</v>
      </c>
      <c r="E403" s="6" t="s">
        <v>32</v>
      </c>
      <c r="F403" s="6" t="s">
        <v>1017</v>
      </c>
      <c r="G403" s="6" t="s">
        <v>80</v>
      </c>
      <c r="H403" s="6" t="s">
        <v>902</v>
      </c>
      <c r="I403" s="6" t="s">
        <v>35</v>
      </c>
      <c r="J403" s="6" t="s">
        <v>104</v>
      </c>
      <c r="K403" s="6" t="s">
        <v>1018</v>
      </c>
      <c r="L403" s="6" t="s">
        <v>970</v>
      </c>
      <c r="M403" s="6" t="s">
        <v>31</v>
      </c>
      <c r="O403" s="8" t="str">
        <f t="shared" si="6"/>
        <v>eV-210511-1354-0001</v>
      </c>
      <c r="P403" s="44">
        <v>673372238069</v>
      </c>
      <c r="Q403" s="6" t="s">
        <v>1018</v>
      </c>
      <c r="R403" s="6" t="s">
        <v>35</v>
      </c>
      <c r="S403" s="6" t="s">
        <v>35</v>
      </c>
    </row>
    <row r="404" spans="2:19" x14ac:dyDescent="0.25">
      <c r="B404" s="6" t="s">
        <v>1019</v>
      </c>
      <c r="C404" s="6" t="s">
        <v>36</v>
      </c>
      <c r="D404" s="6" t="s">
        <v>37</v>
      </c>
      <c r="E404" s="6" t="s">
        <v>32</v>
      </c>
      <c r="F404" s="6" t="s">
        <v>1017</v>
      </c>
      <c r="G404" s="6" t="s">
        <v>85</v>
      </c>
      <c r="H404" s="6" t="s">
        <v>902</v>
      </c>
      <c r="I404" s="6" t="s">
        <v>35</v>
      </c>
      <c r="J404" s="6" t="s">
        <v>104</v>
      </c>
      <c r="K404" s="6" t="s">
        <v>1020</v>
      </c>
      <c r="L404" s="6" t="s">
        <v>970</v>
      </c>
      <c r="M404" s="6" t="s">
        <v>31</v>
      </c>
      <c r="O404" s="8" t="str">
        <f t="shared" si="6"/>
        <v>eV-210511-1354-0002</v>
      </c>
      <c r="P404" s="44">
        <v>673372238267</v>
      </c>
      <c r="Q404" s="6" t="s">
        <v>1020</v>
      </c>
      <c r="R404" s="6" t="s">
        <v>35</v>
      </c>
      <c r="S404" s="6" t="s">
        <v>35</v>
      </c>
    </row>
    <row r="405" spans="2:19" x14ac:dyDescent="0.25">
      <c r="B405" s="6" t="s">
        <v>1021</v>
      </c>
      <c r="C405" s="6" t="s">
        <v>36</v>
      </c>
      <c r="D405" s="6" t="s">
        <v>37</v>
      </c>
      <c r="E405" s="6" t="s">
        <v>32</v>
      </c>
      <c r="F405" s="6" t="s">
        <v>1017</v>
      </c>
      <c r="G405" s="6" t="s">
        <v>38</v>
      </c>
      <c r="H405" s="6" t="s">
        <v>902</v>
      </c>
      <c r="I405" s="6" t="s">
        <v>35</v>
      </c>
      <c r="J405" s="6" t="s">
        <v>104</v>
      </c>
      <c r="K405" s="6" t="s">
        <v>1022</v>
      </c>
      <c r="L405" s="6" t="s">
        <v>970</v>
      </c>
      <c r="M405" s="6" t="s">
        <v>31</v>
      </c>
      <c r="O405" s="8" t="str">
        <f t="shared" si="6"/>
        <v>eV-210511-1354-0003</v>
      </c>
      <c r="P405" s="44">
        <v>673372238274</v>
      </c>
      <c r="Q405" s="6" t="s">
        <v>1022</v>
      </c>
      <c r="R405" s="6" t="s">
        <v>35</v>
      </c>
      <c r="S405" s="6" t="s">
        <v>35</v>
      </c>
    </row>
    <row r="406" spans="2:19" x14ac:dyDescent="0.25">
      <c r="B406" s="6" t="s">
        <v>1023</v>
      </c>
      <c r="C406" s="6" t="s">
        <v>36</v>
      </c>
      <c r="D406" s="6" t="s">
        <v>37</v>
      </c>
      <c r="E406" s="6" t="s">
        <v>32</v>
      </c>
      <c r="F406" s="6" t="s">
        <v>1024</v>
      </c>
      <c r="G406" s="6" t="s">
        <v>80</v>
      </c>
      <c r="H406" s="6" t="s">
        <v>902</v>
      </c>
      <c r="I406" s="6" t="s">
        <v>35</v>
      </c>
      <c r="J406" s="6" t="s">
        <v>104</v>
      </c>
      <c r="K406" s="6" t="s">
        <v>1025</v>
      </c>
      <c r="L406" s="6" t="s">
        <v>970</v>
      </c>
      <c r="M406" s="6" t="s">
        <v>31</v>
      </c>
      <c r="O406" s="8" t="str">
        <f t="shared" si="6"/>
        <v>eV-210419-0755-0001</v>
      </c>
      <c r="P406" s="44">
        <v>673372154307</v>
      </c>
      <c r="Q406" s="6" t="s">
        <v>1025</v>
      </c>
      <c r="R406" s="6" t="s">
        <v>35</v>
      </c>
      <c r="S406" s="6" t="s">
        <v>35</v>
      </c>
    </row>
    <row r="407" spans="2:19" x14ac:dyDescent="0.25">
      <c r="B407" s="6" t="s">
        <v>1026</v>
      </c>
      <c r="C407" s="6" t="s">
        <v>36</v>
      </c>
      <c r="D407" s="6" t="s">
        <v>37</v>
      </c>
      <c r="E407" s="6" t="s">
        <v>32</v>
      </c>
      <c r="F407" s="6" t="s">
        <v>1024</v>
      </c>
      <c r="G407" s="6" t="s">
        <v>85</v>
      </c>
      <c r="H407" s="6" t="s">
        <v>902</v>
      </c>
      <c r="I407" s="6" t="s">
        <v>35</v>
      </c>
      <c r="J407" s="6" t="s">
        <v>104</v>
      </c>
      <c r="K407" s="6" t="s">
        <v>1027</v>
      </c>
      <c r="L407" s="6" t="s">
        <v>970</v>
      </c>
      <c r="M407" s="6" t="s">
        <v>31</v>
      </c>
      <c r="O407" s="8" t="str">
        <f t="shared" si="6"/>
        <v>eV-210419-0755-0002</v>
      </c>
      <c r="P407" s="44">
        <v>673372154383</v>
      </c>
      <c r="Q407" s="6" t="s">
        <v>1027</v>
      </c>
      <c r="R407" s="6" t="s">
        <v>35</v>
      </c>
      <c r="S407" s="6" t="s">
        <v>35</v>
      </c>
    </row>
    <row r="408" spans="2:19" x14ac:dyDescent="0.25">
      <c r="B408" s="6" t="s">
        <v>1028</v>
      </c>
      <c r="C408" s="6" t="s">
        <v>36</v>
      </c>
      <c r="D408" s="6" t="s">
        <v>37</v>
      </c>
      <c r="E408" s="6" t="s">
        <v>32</v>
      </c>
      <c r="F408" s="6" t="s">
        <v>1024</v>
      </c>
      <c r="G408" s="6" t="s">
        <v>38</v>
      </c>
      <c r="H408" s="6" t="s">
        <v>902</v>
      </c>
      <c r="I408" s="6" t="s">
        <v>35</v>
      </c>
      <c r="J408" s="6" t="s">
        <v>104</v>
      </c>
      <c r="K408" s="6" t="s">
        <v>1029</v>
      </c>
      <c r="L408" s="6" t="s">
        <v>970</v>
      </c>
      <c r="M408" s="6" t="s">
        <v>31</v>
      </c>
      <c r="O408" s="8" t="str">
        <f t="shared" si="6"/>
        <v>eV-210419-0755-0003</v>
      </c>
      <c r="P408" s="44">
        <v>673372154437</v>
      </c>
      <c r="Q408" s="6" t="s">
        <v>1029</v>
      </c>
      <c r="R408" s="6" t="s">
        <v>35</v>
      </c>
      <c r="S408" s="6" t="s">
        <v>35</v>
      </c>
    </row>
    <row r="409" spans="2:19" x14ac:dyDescent="0.25">
      <c r="B409" s="6" t="s">
        <v>1030</v>
      </c>
      <c r="C409" s="6" t="s">
        <v>36</v>
      </c>
      <c r="D409" s="6" t="s">
        <v>37</v>
      </c>
      <c r="E409" s="6" t="s">
        <v>32</v>
      </c>
      <c r="F409" s="6" t="s">
        <v>1031</v>
      </c>
      <c r="G409" s="6" t="s">
        <v>80</v>
      </c>
      <c r="H409" s="6" t="s">
        <v>902</v>
      </c>
      <c r="I409" s="6" t="s">
        <v>35</v>
      </c>
      <c r="J409" s="6" t="s">
        <v>104</v>
      </c>
      <c r="K409" s="6" t="s">
        <v>1032</v>
      </c>
      <c r="L409" s="6" t="s">
        <v>970</v>
      </c>
      <c r="M409" s="6" t="s">
        <v>31</v>
      </c>
      <c r="O409" s="8" t="str">
        <f t="shared" si="6"/>
        <v>eV-210511-1347-0001</v>
      </c>
      <c r="P409" s="44">
        <v>673372150385</v>
      </c>
      <c r="Q409" s="6" t="s">
        <v>1032</v>
      </c>
      <c r="R409" s="6" t="s">
        <v>35</v>
      </c>
      <c r="S409" s="6" t="s">
        <v>35</v>
      </c>
    </row>
    <row r="410" spans="2:19" x14ac:dyDescent="0.25">
      <c r="B410" s="6" t="s">
        <v>1033</v>
      </c>
      <c r="C410" s="6" t="s">
        <v>36</v>
      </c>
      <c r="D410" s="6" t="s">
        <v>37</v>
      </c>
      <c r="E410" s="6" t="s">
        <v>32</v>
      </c>
      <c r="F410" s="6" t="s">
        <v>1031</v>
      </c>
      <c r="G410" s="6" t="s">
        <v>85</v>
      </c>
      <c r="H410" s="6" t="s">
        <v>902</v>
      </c>
      <c r="I410" s="6" t="s">
        <v>35</v>
      </c>
      <c r="J410" s="6" t="s">
        <v>104</v>
      </c>
      <c r="K410" s="6" t="s">
        <v>1034</v>
      </c>
      <c r="L410" s="6" t="s">
        <v>970</v>
      </c>
      <c r="M410" s="6" t="s">
        <v>31</v>
      </c>
      <c r="O410" s="8" t="str">
        <f t="shared" si="6"/>
        <v>eV-210511-1347-0002</v>
      </c>
      <c r="P410" s="44">
        <v>673372154352</v>
      </c>
      <c r="Q410" s="6" t="s">
        <v>1034</v>
      </c>
      <c r="R410" s="6" t="s">
        <v>35</v>
      </c>
      <c r="S410" s="6" t="s">
        <v>35</v>
      </c>
    </row>
    <row r="411" spans="2:19" x14ac:dyDescent="0.25">
      <c r="B411" s="6" t="s">
        <v>1035</v>
      </c>
      <c r="C411" s="6" t="s">
        <v>36</v>
      </c>
      <c r="D411" s="6" t="s">
        <v>37</v>
      </c>
      <c r="E411" s="6" t="s">
        <v>32</v>
      </c>
      <c r="F411" s="6" t="s">
        <v>1031</v>
      </c>
      <c r="G411" s="6" t="s">
        <v>38</v>
      </c>
      <c r="H411" s="6" t="s">
        <v>902</v>
      </c>
      <c r="I411" s="6" t="s">
        <v>35</v>
      </c>
      <c r="J411" s="6" t="s">
        <v>104</v>
      </c>
      <c r="K411" s="6" t="s">
        <v>1036</v>
      </c>
      <c r="L411" s="6" t="s">
        <v>970</v>
      </c>
      <c r="M411" s="6" t="s">
        <v>31</v>
      </c>
      <c r="O411" s="8" t="str">
        <f t="shared" si="6"/>
        <v>eV-210511-1347-0003</v>
      </c>
      <c r="P411" s="44">
        <v>673372154444</v>
      </c>
      <c r="Q411" s="6" t="s">
        <v>1036</v>
      </c>
      <c r="R411" s="6" t="s">
        <v>35</v>
      </c>
      <c r="S411" s="6" t="s">
        <v>35</v>
      </c>
    </row>
    <row r="412" spans="2:19" x14ac:dyDescent="0.25">
      <c r="B412" s="6" t="s">
        <v>1037</v>
      </c>
      <c r="C412" s="6" t="s">
        <v>36</v>
      </c>
      <c r="D412" s="6" t="s">
        <v>37</v>
      </c>
      <c r="E412" s="6" t="s">
        <v>32</v>
      </c>
      <c r="F412" s="6" t="s">
        <v>1038</v>
      </c>
      <c r="G412" s="6" t="s">
        <v>80</v>
      </c>
      <c r="H412" s="6" t="s">
        <v>902</v>
      </c>
      <c r="I412" s="6" t="s">
        <v>35</v>
      </c>
      <c r="J412" s="6" t="s">
        <v>104</v>
      </c>
      <c r="K412" s="6" t="s">
        <v>1039</v>
      </c>
      <c r="L412" s="6" t="s">
        <v>970</v>
      </c>
      <c r="M412" s="6" t="s">
        <v>31</v>
      </c>
      <c r="O412" s="8" t="str">
        <f t="shared" si="6"/>
        <v>eV-210511-1350-0001</v>
      </c>
      <c r="P412" s="44">
        <v>673372150378</v>
      </c>
      <c r="Q412" s="6" t="s">
        <v>1039</v>
      </c>
      <c r="R412" s="6" t="s">
        <v>35</v>
      </c>
      <c r="S412" s="6" t="s">
        <v>35</v>
      </c>
    </row>
    <row r="413" spans="2:19" x14ac:dyDescent="0.25">
      <c r="B413" s="6" t="s">
        <v>1040</v>
      </c>
      <c r="C413" s="6" t="s">
        <v>36</v>
      </c>
      <c r="D413" s="6" t="s">
        <v>37</v>
      </c>
      <c r="E413" s="6" t="s">
        <v>32</v>
      </c>
      <c r="F413" s="6" t="s">
        <v>1038</v>
      </c>
      <c r="G413" s="6" t="s">
        <v>85</v>
      </c>
      <c r="H413" s="6" t="s">
        <v>902</v>
      </c>
      <c r="I413" s="6" t="s">
        <v>35</v>
      </c>
      <c r="J413" s="6" t="s">
        <v>104</v>
      </c>
      <c r="K413" s="6" t="s">
        <v>1041</v>
      </c>
      <c r="L413" s="6" t="s">
        <v>970</v>
      </c>
      <c r="M413" s="6" t="s">
        <v>31</v>
      </c>
      <c r="O413" s="8" t="str">
        <f t="shared" si="6"/>
        <v>eV-210511-1350-0002</v>
      </c>
      <c r="P413" s="44">
        <v>673372154376</v>
      </c>
      <c r="Q413" s="6" t="s">
        <v>1041</v>
      </c>
      <c r="R413" s="6" t="s">
        <v>35</v>
      </c>
      <c r="S413" s="6" t="s">
        <v>35</v>
      </c>
    </row>
    <row r="414" spans="2:19" x14ac:dyDescent="0.25">
      <c r="B414" s="6" t="s">
        <v>1042</v>
      </c>
      <c r="C414" s="6" t="s">
        <v>36</v>
      </c>
      <c r="D414" s="6" t="s">
        <v>37</v>
      </c>
      <c r="E414" s="6" t="s">
        <v>32</v>
      </c>
      <c r="F414" s="6" t="s">
        <v>1038</v>
      </c>
      <c r="G414" s="6" t="s">
        <v>38</v>
      </c>
      <c r="H414" s="6" t="s">
        <v>902</v>
      </c>
      <c r="I414" s="6" t="s">
        <v>35</v>
      </c>
      <c r="J414" s="6" t="s">
        <v>104</v>
      </c>
      <c r="K414" s="6" t="s">
        <v>1043</v>
      </c>
      <c r="L414" s="6" t="s">
        <v>970</v>
      </c>
      <c r="M414" s="6" t="s">
        <v>31</v>
      </c>
      <c r="O414" s="8" t="str">
        <f t="shared" si="6"/>
        <v>eV-210511-1350-0003</v>
      </c>
      <c r="P414" s="44">
        <v>673372154451</v>
      </c>
      <c r="Q414" s="6" t="s">
        <v>1043</v>
      </c>
      <c r="R414" s="6" t="s">
        <v>35</v>
      </c>
      <c r="S414" s="6" t="s">
        <v>35</v>
      </c>
    </row>
    <row r="415" spans="2:19" x14ac:dyDescent="0.25">
      <c r="B415" s="6" t="s">
        <v>1044</v>
      </c>
      <c r="C415" s="6" t="s">
        <v>36</v>
      </c>
      <c r="D415" s="6" t="s">
        <v>37</v>
      </c>
      <c r="E415" s="6" t="s">
        <v>32</v>
      </c>
      <c r="F415" s="6" t="s">
        <v>1045</v>
      </c>
      <c r="G415" s="6" t="s">
        <v>85</v>
      </c>
      <c r="H415" s="6" t="s">
        <v>902</v>
      </c>
      <c r="I415" s="6" t="s">
        <v>35</v>
      </c>
      <c r="J415" s="6" t="s">
        <v>104</v>
      </c>
      <c r="K415" s="6" t="s">
        <v>1046</v>
      </c>
      <c r="L415" s="6" t="s">
        <v>970</v>
      </c>
      <c r="M415" s="6" t="s">
        <v>31</v>
      </c>
      <c r="O415" s="8" t="str">
        <f t="shared" si="6"/>
        <v>eV-210511-1352-0001</v>
      </c>
      <c r="P415" s="44">
        <v>673372154369</v>
      </c>
      <c r="Q415" s="6" t="s">
        <v>1046</v>
      </c>
      <c r="R415" s="6" t="s">
        <v>35</v>
      </c>
      <c r="S415" s="6" t="s">
        <v>35</v>
      </c>
    </row>
    <row r="416" spans="2:19" x14ac:dyDescent="0.25">
      <c r="B416" s="6" t="s">
        <v>1047</v>
      </c>
      <c r="C416" s="6" t="s">
        <v>36</v>
      </c>
      <c r="D416" s="6" t="s">
        <v>37</v>
      </c>
      <c r="E416" s="6" t="s">
        <v>32</v>
      </c>
      <c r="F416" s="6" t="s">
        <v>1045</v>
      </c>
      <c r="G416" s="6" t="s">
        <v>38</v>
      </c>
      <c r="H416" s="6" t="s">
        <v>902</v>
      </c>
      <c r="I416" s="6" t="s">
        <v>35</v>
      </c>
      <c r="J416" s="6" t="s">
        <v>104</v>
      </c>
      <c r="K416" s="6" t="s">
        <v>1048</v>
      </c>
      <c r="L416" s="6" t="s">
        <v>970</v>
      </c>
      <c r="M416" s="6" t="s">
        <v>31</v>
      </c>
      <c r="O416" s="8" t="str">
        <f t="shared" si="6"/>
        <v>eV-210511-1352-0002</v>
      </c>
      <c r="P416" s="44">
        <v>673372154468</v>
      </c>
      <c r="Q416" s="6" t="s">
        <v>1048</v>
      </c>
      <c r="R416" s="6" t="s">
        <v>35</v>
      </c>
      <c r="S416" s="6" t="s">
        <v>35</v>
      </c>
    </row>
    <row r="417" spans="2:19" x14ac:dyDescent="0.25">
      <c r="B417" s="6" t="s">
        <v>2892</v>
      </c>
      <c r="C417" s="6" t="s">
        <v>36</v>
      </c>
      <c r="D417" s="6" t="s">
        <v>37</v>
      </c>
      <c r="E417" s="6" t="s">
        <v>32</v>
      </c>
      <c r="F417" s="6" t="s">
        <v>2893</v>
      </c>
      <c r="G417" s="45" t="s">
        <v>80</v>
      </c>
      <c r="H417" s="6" t="s">
        <v>902</v>
      </c>
      <c r="I417" s="6" t="s">
        <v>35</v>
      </c>
      <c r="J417" s="6" t="s">
        <v>104</v>
      </c>
      <c r="K417" s="6" t="s">
        <v>2894</v>
      </c>
      <c r="L417" s="6" t="s">
        <v>970</v>
      </c>
      <c r="M417" s="6" t="s">
        <v>31</v>
      </c>
      <c r="O417" s="8" t="str">
        <f t="shared" si="6"/>
        <v>eV-210511-1344-0001</v>
      </c>
      <c r="P417" s="44">
        <v>673372150361</v>
      </c>
      <c r="Q417" s="6" t="s">
        <v>2894</v>
      </c>
      <c r="R417" s="6" t="s">
        <v>35</v>
      </c>
      <c r="S417" s="6" t="s">
        <v>35</v>
      </c>
    </row>
    <row r="418" spans="2:19" x14ac:dyDescent="0.25">
      <c r="B418" s="6" t="s">
        <v>1049</v>
      </c>
      <c r="C418" s="6" t="s">
        <v>36</v>
      </c>
      <c r="D418" s="6" t="s">
        <v>37</v>
      </c>
      <c r="E418" s="6" t="s">
        <v>32</v>
      </c>
      <c r="F418" s="6" t="s">
        <v>1050</v>
      </c>
      <c r="G418" s="6" t="s">
        <v>80</v>
      </c>
      <c r="H418" s="6" t="s">
        <v>902</v>
      </c>
      <c r="I418" s="6" t="s">
        <v>35</v>
      </c>
      <c r="J418" s="6" t="s">
        <v>104</v>
      </c>
      <c r="K418" s="6" t="s">
        <v>1051</v>
      </c>
      <c r="L418" s="6" t="s">
        <v>970</v>
      </c>
      <c r="M418" s="6" t="s">
        <v>31</v>
      </c>
      <c r="O418" s="8" t="str">
        <f t="shared" si="6"/>
        <v>eV-210419-0748-0001</v>
      </c>
      <c r="P418" s="44">
        <v>673372115841</v>
      </c>
      <c r="Q418" s="6" t="s">
        <v>1051</v>
      </c>
      <c r="R418" s="6" t="s">
        <v>35</v>
      </c>
      <c r="S418" s="6" t="s">
        <v>35</v>
      </c>
    </row>
    <row r="419" spans="2:19" x14ac:dyDescent="0.25">
      <c r="B419" s="6" t="s">
        <v>1052</v>
      </c>
      <c r="C419" s="6" t="s">
        <v>36</v>
      </c>
      <c r="D419" s="6" t="s">
        <v>37</v>
      </c>
      <c r="E419" s="6" t="s">
        <v>32</v>
      </c>
      <c r="F419" s="6" t="s">
        <v>1050</v>
      </c>
      <c r="G419" s="6" t="s">
        <v>85</v>
      </c>
      <c r="H419" s="6" t="s">
        <v>902</v>
      </c>
      <c r="I419" s="6" t="s">
        <v>35</v>
      </c>
      <c r="J419" s="6" t="s">
        <v>104</v>
      </c>
      <c r="K419" s="6" t="s">
        <v>1053</v>
      </c>
      <c r="L419" s="6" t="s">
        <v>970</v>
      </c>
      <c r="M419" s="6" t="s">
        <v>31</v>
      </c>
      <c r="O419" s="8" t="str">
        <f t="shared" si="6"/>
        <v>eV-210419-0748-0002</v>
      </c>
      <c r="P419" s="44">
        <v>673372115858</v>
      </c>
      <c r="Q419" s="6" t="s">
        <v>1053</v>
      </c>
      <c r="R419" s="6" t="s">
        <v>35</v>
      </c>
      <c r="S419" s="6" t="s">
        <v>35</v>
      </c>
    </row>
    <row r="420" spans="2:19" x14ac:dyDescent="0.25">
      <c r="B420" s="6" t="s">
        <v>1054</v>
      </c>
      <c r="C420" s="6" t="s">
        <v>36</v>
      </c>
      <c r="D420" s="6" t="s">
        <v>37</v>
      </c>
      <c r="E420" s="6" t="s">
        <v>32</v>
      </c>
      <c r="F420" s="6" t="s">
        <v>1050</v>
      </c>
      <c r="G420" s="6" t="s">
        <v>38</v>
      </c>
      <c r="H420" s="6" t="s">
        <v>902</v>
      </c>
      <c r="I420" s="6" t="s">
        <v>35</v>
      </c>
      <c r="J420" s="6" t="s">
        <v>104</v>
      </c>
      <c r="K420" s="6" t="s">
        <v>1055</v>
      </c>
      <c r="L420" s="6" t="s">
        <v>970</v>
      </c>
      <c r="M420" s="6" t="s">
        <v>31</v>
      </c>
      <c r="O420" s="8" t="str">
        <f t="shared" si="6"/>
        <v>eV-210419-0748-0003</v>
      </c>
      <c r="P420" s="44">
        <v>673372115810</v>
      </c>
      <c r="Q420" s="6" t="s">
        <v>1055</v>
      </c>
      <c r="R420" s="6" t="s">
        <v>35</v>
      </c>
      <c r="S420" s="6" t="s">
        <v>35</v>
      </c>
    </row>
    <row r="421" spans="2:19" x14ac:dyDescent="0.25">
      <c r="B421" s="6" t="s">
        <v>1056</v>
      </c>
      <c r="C421" s="6" t="s">
        <v>36</v>
      </c>
      <c r="D421" s="6" t="s">
        <v>37</v>
      </c>
      <c r="E421" s="6" t="s">
        <v>32</v>
      </c>
      <c r="F421" s="6" t="s">
        <v>1050</v>
      </c>
      <c r="G421" s="6" t="s">
        <v>39</v>
      </c>
      <c r="H421" s="6" t="s">
        <v>902</v>
      </c>
      <c r="I421" s="6" t="s">
        <v>35</v>
      </c>
      <c r="J421" s="6" t="s">
        <v>104</v>
      </c>
      <c r="K421" s="6" t="s">
        <v>1057</v>
      </c>
      <c r="L421" s="6" t="s">
        <v>970</v>
      </c>
      <c r="M421" s="6" t="s">
        <v>31</v>
      </c>
      <c r="O421" s="8" t="str">
        <f t="shared" si="6"/>
        <v>eV-210419-0748-0004</v>
      </c>
      <c r="P421" s="44">
        <v>673372115827</v>
      </c>
      <c r="Q421" s="6" t="s">
        <v>1057</v>
      </c>
      <c r="R421" s="6" t="s">
        <v>35</v>
      </c>
      <c r="S421" s="6" t="s">
        <v>35</v>
      </c>
    </row>
    <row r="422" spans="2:19" x14ac:dyDescent="0.25">
      <c r="B422" s="6" t="s">
        <v>1058</v>
      </c>
      <c r="C422" s="6" t="s">
        <v>36</v>
      </c>
      <c r="D422" s="6" t="s">
        <v>37</v>
      </c>
      <c r="E422" s="6" t="s">
        <v>32</v>
      </c>
      <c r="F422" s="6" t="s">
        <v>1050</v>
      </c>
      <c r="G422" s="6" t="s">
        <v>92</v>
      </c>
      <c r="H422" s="6" t="s">
        <v>902</v>
      </c>
      <c r="I422" s="6" t="s">
        <v>35</v>
      </c>
      <c r="J422" s="6" t="s">
        <v>104</v>
      </c>
      <c r="K422" s="6" t="s">
        <v>1059</v>
      </c>
      <c r="L422" s="6" t="s">
        <v>970</v>
      </c>
      <c r="M422" s="6" t="s">
        <v>31</v>
      </c>
      <c r="O422" s="8" t="str">
        <f t="shared" si="6"/>
        <v>eV-210419-0748-0005</v>
      </c>
      <c r="P422" s="44">
        <v>673372115834</v>
      </c>
      <c r="Q422" s="6" t="s">
        <v>1059</v>
      </c>
      <c r="R422" s="6" t="s">
        <v>35</v>
      </c>
      <c r="S422" s="6" t="s">
        <v>35</v>
      </c>
    </row>
    <row r="423" spans="2:19" x14ac:dyDescent="0.25">
      <c r="B423" s="6" t="s">
        <v>1060</v>
      </c>
      <c r="C423" s="6" t="s">
        <v>36</v>
      </c>
      <c r="D423" s="6" t="s">
        <v>37</v>
      </c>
      <c r="E423" s="6" t="s">
        <v>32</v>
      </c>
      <c r="F423" s="6" t="s">
        <v>1050</v>
      </c>
      <c r="G423" s="6" t="s">
        <v>95</v>
      </c>
      <c r="H423" s="6" t="s">
        <v>902</v>
      </c>
      <c r="I423" s="6" t="s">
        <v>35</v>
      </c>
      <c r="J423" s="6" t="s">
        <v>104</v>
      </c>
      <c r="K423" s="6" t="s">
        <v>1061</v>
      </c>
      <c r="L423" s="6" t="s">
        <v>970</v>
      </c>
      <c r="M423" s="6" t="s">
        <v>31</v>
      </c>
      <c r="O423" s="8" t="str">
        <f t="shared" si="6"/>
        <v>eV-210419-0748-0006</v>
      </c>
      <c r="P423" s="44">
        <v>673372183055</v>
      </c>
      <c r="Q423" s="6" t="s">
        <v>1061</v>
      </c>
      <c r="R423" s="6" t="s">
        <v>35</v>
      </c>
      <c r="S423" s="6" t="s">
        <v>35</v>
      </c>
    </row>
    <row r="424" spans="2:19" x14ac:dyDescent="0.25">
      <c r="B424" s="6" t="s">
        <v>1062</v>
      </c>
      <c r="C424" s="6" t="s">
        <v>36</v>
      </c>
      <c r="D424" s="6" t="s">
        <v>37</v>
      </c>
      <c r="E424" s="6" t="s">
        <v>32</v>
      </c>
      <c r="F424" s="6" t="s">
        <v>1050</v>
      </c>
      <c r="G424" s="6" t="s">
        <v>98</v>
      </c>
      <c r="H424" s="6" t="s">
        <v>902</v>
      </c>
      <c r="I424" s="6" t="s">
        <v>35</v>
      </c>
      <c r="J424" s="6" t="s">
        <v>104</v>
      </c>
      <c r="K424" s="6" t="s">
        <v>1063</v>
      </c>
      <c r="L424" s="6" t="s">
        <v>970</v>
      </c>
      <c r="M424" s="6" t="s">
        <v>31</v>
      </c>
      <c r="O424" s="8" t="str">
        <f t="shared" si="6"/>
        <v>eV-210419-0748-0007</v>
      </c>
      <c r="P424" s="44">
        <v>673372452298</v>
      </c>
      <c r="Q424" s="6" t="s">
        <v>1063</v>
      </c>
      <c r="R424" s="6" t="s">
        <v>35</v>
      </c>
      <c r="S424" s="6" t="s">
        <v>35</v>
      </c>
    </row>
    <row r="425" spans="2:19" x14ac:dyDescent="0.25">
      <c r="B425" s="6" t="s">
        <v>1064</v>
      </c>
      <c r="C425" s="6" t="s">
        <v>36</v>
      </c>
      <c r="D425" s="6" t="s">
        <v>37</v>
      </c>
      <c r="E425" s="6" t="s">
        <v>32</v>
      </c>
      <c r="F425" s="6" t="s">
        <v>1050</v>
      </c>
      <c r="G425" s="6" t="s">
        <v>101</v>
      </c>
      <c r="H425" s="6" t="s">
        <v>902</v>
      </c>
      <c r="I425" s="6" t="s">
        <v>35</v>
      </c>
      <c r="J425" s="6" t="s">
        <v>104</v>
      </c>
      <c r="K425" s="6" t="s">
        <v>1065</v>
      </c>
      <c r="L425" s="6" t="s">
        <v>970</v>
      </c>
      <c r="M425" s="6" t="s">
        <v>31</v>
      </c>
      <c r="O425" s="8" t="str">
        <f t="shared" si="6"/>
        <v>eV-210419-0748-0008</v>
      </c>
      <c r="P425" s="44">
        <v>673372249270</v>
      </c>
      <c r="Q425" s="6" t="s">
        <v>1065</v>
      </c>
      <c r="R425" s="6" t="s">
        <v>35</v>
      </c>
      <c r="S425" s="6" t="s">
        <v>35</v>
      </c>
    </row>
    <row r="426" spans="2:19" x14ac:dyDescent="0.25">
      <c r="B426" s="6" t="s">
        <v>1066</v>
      </c>
      <c r="C426" s="6" t="s">
        <v>36</v>
      </c>
      <c r="D426" s="6" t="s">
        <v>37</v>
      </c>
      <c r="E426" s="6" t="s">
        <v>32</v>
      </c>
      <c r="F426" s="6" t="s">
        <v>1067</v>
      </c>
      <c r="G426" s="6" t="s">
        <v>80</v>
      </c>
      <c r="H426" s="6" t="s">
        <v>902</v>
      </c>
      <c r="I426" s="6" t="s">
        <v>35</v>
      </c>
      <c r="J426" s="6" t="s">
        <v>104</v>
      </c>
      <c r="K426" s="6" t="s">
        <v>1068</v>
      </c>
      <c r="L426" s="6" t="s">
        <v>970</v>
      </c>
      <c r="M426" s="6" t="s">
        <v>31</v>
      </c>
      <c r="O426" s="8" t="str">
        <f t="shared" si="6"/>
        <v>eV-210412-0857-0001</v>
      </c>
      <c r="P426" s="44" t="s">
        <v>35</v>
      </c>
      <c r="Q426" s="6" t="s">
        <v>1068</v>
      </c>
      <c r="R426" s="6" t="s">
        <v>35</v>
      </c>
      <c r="S426" s="6" t="s">
        <v>35</v>
      </c>
    </row>
    <row r="427" spans="2:19" x14ac:dyDescent="0.25">
      <c r="B427" s="6" t="s">
        <v>1069</v>
      </c>
      <c r="C427" s="6" t="s">
        <v>36</v>
      </c>
      <c r="D427" s="6" t="s">
        <v>37</v>
      </c>
      <c r="E427" s="6" t="s">
        <v>32</v>
      </c>
      <c r="F427" s="6" t="s">
        <v>1067</v>
      </c>
      <c r="G427" s="6" t="s">
        <v>85</v>
      </c>
      <c r="H427" s="6" t="s">
        <v>902</v>
      </c>
      <c r="I427" s="6" t="s">
        <v>35</v>
      </c>
      <c r="J427" s="6" t="s">
        <v>104</v>
      </c>
      <c r="K427" s="6" t="s">
        <v>1070</v>
      </c>
      <c r="L427" s="6" t="s">
        <v>970</v>
      </c>
      <c r="M427" s="6" t="s">
        <v>31</v>
      </c>
      <c r="O427" s="8" t="str">
        <f t="shared" si="6"/>
        <v>eV-210412-0857-0002</v>
      </c>
      <c r="P427" s="44" t="s">
        <v>35</v>
      </c>
      <c r="Q427" s="6" t="s">
        <v>1070</v>
      </c>
      <c r="R427" s="6" t="s">
        <v>35</v>
      </c>
      <c r="S427" s="6" t="s">
        <v>35</v>
      </c>
    </row>
    <row r="428" spans="2:19" x14ac:dyDescent="0.25">
      <c r="B428" s="6" t="s">
        <v>1071</v>
      </c>
      <c r="C428" s="6" t="s">
        <v>36</v>
      </c>
      <c r="D428" s="6" t="s">
        <v>37</v>
      </c>
      <c r="E428" s="6" t="s">
        <v>32</v>
      </c>
      <c r="F428" s="6" t="s">
        <v>1067</v>
      </c>
      <c r="G428" s="6" t="s">
        <v>38</v>
      </c>
      <c r="H428" s="6" t="s">
        <v>902</v>
      </c>
      <c r="I428" s="6" t="s">
        <v>35</v>
      </c>
      <c r="J428" s="6" t="s">
        <v>104</v>
      </c>
      <c r="K428" s="6" t="s">
        <v>1072</v>
      </c>
      <c r="L428" s="6" t="s">
        <v>970</v>
      </c>
      <c r="M428" s="6" t="s">
        <v>31</v>
      </c>
      <c r="O428" s="8" t="str">
        <f t="shared" si="6"/>
        <v>eV-210412-0857-0003</v>
      </c>
      <c r="P428" s="44" t="s">
        <v>35</v>
      </c>
      <c r="Q428" s="6" t="s">
        <v>1072</v>
      </c>
      <c r="R428" s="6" t="s">
        <v>35</v>
      </c>
      <c r="S428" s="6" t="s">
        <v>35</v>
      </c>
    </row>
    <row r="429" spans="2:19" x14ac:dyDescent="0.25">
      <c r="B429" s="6" t="s">
        <v>1073</v>
      </c>
      <c r="C429" s="6" t="s">
        <v>36</v>
      </c>
      <c r="D429" s="6" t="s">
        <v>37</v>
      </c>
      <c r="E429" s="6" t="s">
        <v>32</v>
      </c>
      <c r="F429" s="6" t="s">
        <v>1074</v>
      </c>
      <c r="G429" s="6" t="s">
        <v>80</v>
      </c>
      <c r="H429" s="6" t="s">
        <v>902</v>
      </c>
      <c r="I429" s="6" t="s">
        <v>35</v>
      </c>
      <c r="J429" s="6" t="s">
        <v>104</v>
      </c>
      <c r="K429" s="6" t="s">
        <v>1075</v>
      </c>
      <c r="L429" s="6" t="s">
        <v>970</v>
      </c>
      <c r="M429" s="6" t="s">
        <v>31</v>
      </c>
      <c r="O429" s="8" t="str">
        <f t="shared" si="6"/>
        <v>eV-210412-1000-0001</v>
      </c>
      <c r="P429" s="44" t="s">
        <v>35</v>
      </c>
      <c r="Q429" s="6" t="s">
        <v>1075</v>
      </c>
      <c r="R429" s="6" t="s">
        <v>35</v>
      </c>
      <c r="S429" s="6" t="s">
        <v>35</v>
      </c>
    </row>
    <row r="430" spans="2:19" x14ac:dyDescent="0.25">
      <c r="B430" s="6" t="s">
        <v>1076</v>
      </c>
      <c r="C430" s="6" t="s">
        <v>36</v>
      </c>
      <c r="D430" s="6" t="s">
        <v>37</v>
      </c>
      <c r="E430" s="6" t="s">
        <v>32</v>
      </c>
      <c r="F430" s="6" t="s">
        <v>1074</v>
      </c>
      <c r="G430" s="6" t="s">
        <v>85</v>
      </c>
      <c r="H430" s="6" t="s">
        <v>902</v>
      </c>
      <c r="I430" s="6" t="s">
        <v>35</v>
      </c>
      <c r="J430" s="6" t="s">
        <v>104</v>
      </c>
      <c r="K430" s="6" t="s">
        <v>1077</v>
      </c>
      <c r="L430" s="6" t="s">
        <v>970</v>
      </c>
      <c r="M430" s="6" t="s">
        <v>31</v>
      </c>
      <c r="O430" s="8" t="str">
        <f t="shared" si="6"/>
        <v>eV-210412-1000-0002</v>
      </c>
      <c r="P430" s="44" t="s">
        <v>35</v>
      </c>
      <c r="Q430" s="6" t="s">
        <v>1077</v>
      </c>
      <c r="R430" s="6" t="s">
        <v>35</v>
      </c>
      <c r="S430" s="6" t="s">
        <v>35</v>
      </c>
    </row>
    <row r="431" spans="2:19" x14ac:dyDescent="0.25">
      <c r="B431" s="6" t="s">
        <v>1078</v>
      </c>
      <c r="C431" s="6" t="s">
        <v>36</v>
      </c>
      <c r="D431" s="6" t="s">
        <v>37</v>
      </c>
      <c r="E431" s="6" t="s">
        <v>32</v>
      </c>
      <c r="F431" s="6" t="s">
        <v>1074</v>
      </c>
      <c r="G431" s="6" t="s">
        <v>38</v>
      </c>
      <c r="H431" s="6" t="s">
        <v>902</v>
      </c>
      <c r="I431" s="6" t="s">
        <v>35</v>
      </c>
      <c r="J431" s="6" t="s">
        <v>104</v>
      </c>
      <c r="K431" s="6" t="s">
        <v>1079</v>
      </c>
      <c r="L431" s="6" t="s">
        <v>970</v>
      </c>
      <c r="M431" s="6" t="s">
        <v>31</v>
      </c>
      <c r="O431" s="8" t="str">
        <f t="shared" si="6"/>
        <v>eV-210412-1000-0003</v>
      </c>
      <c r="P431" s="44" t="s">
        <v>35</v>
      </c>
      <c r="Q431" s="6" t="s">
        <v>1079</v>
      </c>
      <c r="R431" s="6" t="s">
        <v>35</v>
      </c>
      <c r="S431" s="6" t="s">
        <v>35</v>
      </c>
    </row>
    <row r="432" spans="2:19" x14ac:dyDescent="0.25">
      <c r="B432" s="6" t="s">
        <v>1080</v>
      </c>
      <c r="C432" s="6" t="s">
        <v>36</v>
      </c>
      <c r="D432" s="6" t="s">
        <v>37</v>
      </c>
      <c r="E432" s="6" t="s">
        <v>32</v>
      </c>
      <c r="F432" s="6" t="s">
        <v>1081</v>
      </c>
      <c r="G432" s="6" t="s">
        <v>80</v>
      </c>
      <c r="H432" s="6" t="s">
        <v>902</v>
      </c>
      <c r="I432" s="6" t="s">
        <v>35</v>
      </c>
      <c r="J432" s="6" t="s">
        <v>104</v>
      </c>
      <c r="K432" s="6" t="s">
        <v>1082</v>
      </c>
      <c r="L432" s="6" t="s">
        <v>970</v>
      </c>
      <c r="M432" s="6" t="s">
        <v>31</v>
      </c>
      <c r="O432" s="8" t="str">
        <f t="shared" si="6"/>
        <v>eV-210412-1001-0001</v>
      </c>
      <c r="P432" s="44" t="s">
        <v>35</v>
      </c>
      <c r="Q432" s="6" t="s">
        <v>1082</v>
      </c>
      <c r="R432" s="6" t="s">
        <v>35</v>
      </c>
      <c r="S432" s="6" t="s">
        <v>35</v>
      </c>
    </row>
    <row r="433" spans="2:19" x14ac:dyDescent="0.25">
      <c r="B433" s="6" t="s">
        <v>1083</v>
      </c>
      <c r="C433" s="6" t="s">
        <v>36</v>
      </c>
      <c r="D433" s="6" t="s">
        <v>37</v>
      </c>
      <c r="E433" s="6" t="s">
        <v>32</v>
      </c>
      <c r="F433" s="6" t="s">
        <v>1081</v>
      </c>
      <c r="G433" s="6" t="s">
        <v>85</v>
      </c>
      <c r="H433" s="6" t="s">
        <v>902</v>
      </c>
      <c r="I433" s="6" t="s">
        <v>35</v>
      </c>
      <c r="J433" s="6" t="s">
        <v>104</v>
      </c>
      <c r="K433" s="6" t="s">
        <v>1084</v>
      </c>
      <c r="L433" s="6" t="s">
        <v>970</v>
      </c>
      <c r="M433" s="6" t="s">
        <v>31</v>
      </c>
      <c r="O433" s="8" t="str">
        <f t="shared" si="6"/>
        <v>eV-210412-1001-0002</v>
      </c>
      <c r="P433" s="44" t="s">
        <v>35</v>
      </c>
      <c r="Q433" s="6" t="s">
        <v>1084</v>
      </c>
      <c r="R433" s="6" t="s">
        <v>35</v>
      </c>
      <c r="S433" s="6" t="s">
        <v>35</v>
      </c>
    </row>
    <row r="434" spans="2:19" x14ac:dyDescent="0.25">
      <c r="B434" s="6" t="s">
        <v>1085</v>
      </c>
      <c r="C434" s="6" t="s">
        <v>36</v>
      </c>
      <c r="D434" s="6" t="s">
        <v>37</v>
      </c>
      <c r="E434" s="6" t="s">
        <v>32</v>
      </c>
      <c r="F434" s="6" t="s">
        <v>1081</v>
      </c>
      <c r="G434" s="6" t="s">
        <v>38</v>
      </c>
      <c r="H434" s="6" t="s">
        <v>902</v>
      </c>
      <c r="I434" s="6" t="s">
        <v>35</v>
      </c>
      <c r="J434" s="6" t="s">
        <v>104</v>
      </c>
      <c r="K434" s="6" t="s">
        <v>1086</v>
      </c>
      <c r="L434" s="6" t="s">
        <v>970</v>
      </c>
      <c r="M434" s="6" t="s">
        <v>31</v>
      </c>
      <c r="O434" s="8" t="str">
        <f t="shared" si="6"/>
        <v>eV-210412-1001-0003</v>
      </c>
      <c r="P434" s="44" t="s">
        <v>35</v>
      </c>
      <c r="Q434" s="6" t="s">
        <v>1086</v>
      </c>
      <c r="R434" s="6" t="s">
        <v>35</v>
      </c>
      <c r="S434" s="6" t="s">
        <v>35</v>
      </c>
    </row>
    <row r="435" spans="2:19" x14ac:dyDescent="0.25">
      <c r="B435" s="6" t="s">
        <v>1087</v>
      </c>
      <c r="C435" s="6" t="s">
        <v>36</v>
      </c>
      <c r="D435" s="6" t="s">
        <v>37</v>
      </c>
      <c r="E435" s="6" t="s">
        <v>32</v>
      </c>
      <c r="F435" s="6" t="s">
        <v>1088</v>
      </c>
      <c r="G435" s="6" t="s">
        <v>80</v>
      </c>
      <c r="H435" s="6" t="s">
        <v>902</v>
      </c>
      <c r="I435" s="6" t="s">
        <v>35</v>
      </c>
      <c r="J435" s="6" t="s">
        <v>104</v>
      </c>
      <c r="K435" s="6" t="s">
        <v>1089</v>
      </c>
      <c r="L435" s="6" t="s">
        <v>970</v>
      </c>
      <c r="M435" s="6" t="s">
        <v>31</v>
      </c>
      <c r="O435" s="8" t="str">
        <f t="shared" si="6"/>
        <v>eV-210412-0958-0001</v>
      </c>
      <c r="P435" s="44" t="s">
        <v>35</v>
      </c>
      <c r="Q435" s="6" t="s">
        <v>1089</v>
      </c>
      <c r="R435" s="6" t="s">
        <v>35</v>
      </c>
      <c r="S435" s="6" t="s">
        <v>35</v>
      </c>
    </row>
    <row r="436" spans="2:19" x14ac:dyDescent="0.25">
      <c r="B436" s="6" t="s">
        <v>1090</v>
      </c>
      <c r="C436" s="6" t="s">
        <v>36</v>
      </c>
      <c r="D436" s="6" t="s">
        <v>37</v>
      </c>
      <c r="E436" s="6" t="s">
        <v>32</v>
      </c>
      <c r="F436" s="6" t="s">
        <v>1091</v>
      </c>
      <c r="G436" s="6" t="s">
        <v>80</v>
      </c>
      <c r="H436" s="6" t="s">
        <v>902</v>
      </c>
      <c r="I436" s="6" t="s">
        <v>35</v>
      </c>
      <c r="J436" s="6" t="s">
        <v>104</v>
      </c>
      <c r="K436" s="6" t="s">
        <v>2987</v>
      </c>
      <c r="L436" s="6" t="s">
        <v>970</v>
      </c>
      <c r="M436" s="6" t="s">
        <v>31</v>
      </c>
      <c r="O436" s="8" t="str">
        <f t="shared" si="6"/>
        <v>eV-210412-0842-0001</v>
      </c>
      <c r="P436" s="44" t="s">
        <v>35</v>
      </c>
      <c r="Q436" s="6" t="s">
        <v>2987</v>
      </c>
      <c r="R436" s="6" t="s">
        <v>35</v>
      </c>
      <c r="S436" s="6" t="s">
        <v>35</v>
      </c>
    </row>
    <row r="437" spans="2:19" x14ac:dyDescent="0.25">
      <c r="B437" s="6" t="s">
        <v>1092</v>
      </c>
      <c r="C437" s="6" t="s">
        <v>36</v>
      </c>
      <c r="D437" s="6" t="s">
        <v>37</v>
      </c>
      <c r="E437" s="6" t="s">
        <v>32</v>
      </c>
      <c r="F437" s="6" t="s">
        <v>1091</v>
      </c>
      <c r="G437" s="6" t="s">
        <v>85</v>
      </c>
      <c r="H437" s="6" t="s">
        <v>902</v>
      </c>
      <c r="I437" s="6" t="s">
        <v>35</v>
      </c>
      <c r="J437" s="6" t="s">
        <v>104</v>
      </c>
      <c r="K437" s="6" t="s">
        <v>1093</v>
      </c>
      <c r="L437" s="6" t="s">
        <v>970</v>
      </c>
      <c r="M437" s="6" t="s">
        <v>31</v>
      </c>
      <c r="O437" s="8" t="str">
        <f t="shared" si="6"/>
        <v>eV-210412-0842-0002</v>
      </c>
      <c r="P437" s="44" t="s">
        <v>35</v>
      </c>
      <c r="Q437" s="6" t="s">
        <v>1093</v>
      </c>
      <c r="R437" s="6" t="s">
        <v>35</v>
      </c>
      <c r="S437" s="6" t="s">
        <v>35</v>
      </c>
    </row>
    <row r="438" spans="2:19" x14ac:dyDescent="0.25">
      <c r="B438" s="6" t="s">
        <v>1094</v>
      </c>
      <c r="C438" s="6" t="s">
        <v>36</v>
      </c>
      <c r="D438" s="6" t="s">
        <v>37</v>
      </c>
      <c r="E438" s="6" t="s">
        <v>32</v>
      </c>
      <c r="F438" s="6" t="s">
        <v>1091</v>
      </c>
      <c r="G438" s="6" t="s">
        <v>38</v>
      </c>
      <c r="H438" s="6" t="s">
        <v>902</v>
      </c>
      <c r="I438" s="6" t="s">
        <v>35</v>
      </c>
      <c r="J438" s="6" t="s">
        <v>104</v>
      </c>
      <c r="K438" s="6" t="s">
        <v>1095</v>
      </c>
      <c r="L438" s="6" t="s">
        <v>970</v>
      </c>
      <c r="M438" s="6" t="s">
        <v>31</v>
      </c>
      <c r="O438" s="8" t="str">
        <f t="shared" si="6"/>
        <v>eV-210412-0842-0003</v>
      </c>
      <c r="P438" s="44" t="s">
        <v>35</v>
      </c>
      <c r="Q438" s="6" t="s">
        <v>1095</v>
      </c>
      <c r="R438" s="6" t="s">
        <v>35</v>
      </c>
      <c r="S438" s="6" t="s">
        <v>35</v>
      </c>
    </row>
    <row r="439" spans="2:19" x14ac:dyDescent="0.25">
      <c r="B439" s="6" t="s">
        <v>1096</v>
      </c>
      <c r="C439" s="6" t="s">
        <v>36</v>
      </c>
      <c r="D439" s="6" t="s">
        <v>37</v>
      </c>
      <c r="E439" s="6" t="s">
        <v>32</v>
      </c>
      <c r="F439" s="6" t="s">
        <v>1097</v>
      </c>
      <c r="G439" s="6" t="s">
        <v>80</v>
      </c>
      <c r="H439" s="6" t="s">
        <v>902</v>
      </c>
      <c r="I439" s="6" t="s">
        <v>35</v>
      </c>
      <c r="J439" s="6" t="s">
        <v>104</v>
      </c>
      <c r="K439" s="6" t="s">
        <v>1098</v>
      </c>
      <c r="L439" s="6" t="s">
        <v>970</v>
      </c>
      <c r="M439" s="6" t="s">
        <v>31</v>
      </c>
      <c r="O439" s="8" t="str">
        <f t="shared" si="6"/>
        <v>eV-210412-0953-0001</v>
      </c>
      <c r="P439" s="44" t="s">
        <v>35</v>
      </c>
      <c r="Q439" s="6" t="s">
        <v>1098</v>
      </c>
      <c r="R439" s="6" t="s">
        <v>35</v>
      </c>
      <c r="S439" s="6" t="s">
        <v>35</v>
      </c>
    </row>
    <row r="440" spans="2:19" x14ac:dyDescent="0.25">
      <c r="B440" s="6" t="s">
        <v>1099</v>
      </c>
      <c r="C440" s="6" t="s">
        <v>36</v>
      </c>
      <c r="D440" s="6" t="s">
        <v>37</v>
      </c>
      <c r="E440" s="6" t="s">
        <v>32</v>
      </c>
      <c r="F440" s="6" t="s">
        <v>1097</v>
      </c>
      <c r="G440" s="6" t="s">
        <v>85</v>
      </c>
      <c r="H440" s="6" t="s">
        <v>902</v>
      </c>
      <c r="I440" s="6" t="s">
        <v>35</v>
      </c>
      <c r="J440" s="6" t="s">
        <v>104</v>
      </c>
      <c r="K440" s="6" t="s">
        <v>1100</v>
      </c>
      <c r="L440" s="6" t="s">
        <v>970</v>
      </c>
      <c r="M440" s="6" t="s">
        <v>31</v>
      </c>
      <c r="O440" s="8" t="str">
        <f t="shared" si="6"/>
        <v>eV-210412-0953-0002</v>
      </c>
      <c r="P440" s="44" t="s">
        <v>35</v>
      </c>
      <c r="Q440" s="6" t="s">
        <v>1100</v>
      </c>
      <c r="R440" s="6" t="s">
        <v>35</v>
      </c>
      <c r="S440" s="6" t="s">
        <v>35</v>
      </c>
    </row>
    <row r="441" spans="2:19" x14ac:dyDescent="0.25">
      <c r="B441" s="6" t="s">
        <v>1101</v>
      </c>
      <c r="C441" s="6" t="s">
        <v>36</v>
      </c>
      <c r="D441" s="6" t="s">
        <v>37</v>
      </c>
      <c r="E441" s="6" t="s">
        <v>32</v>
      </c>
      <c r="F441" s="6" t="s">
        <v>1097</v>
      </c>
      <c r="G441" s="6" t="s">
        <v>38</v>
      </c>
      <c r="H441" s="6" t="s">
        <v>902</v>
      </c>
      <c r="I441" s="6" t="s">
        <v>35</v>
      </c>
      <c r="J441" s="6" t="s">
        <v>104</v>
      </c>
      <c r="K441" s="6" t="s">
        <v>1102</v>
      </c>
      <c r="L441" s="6" t="s">
        <v>970</v>
      </c>
      <c r="M441" s="6" t="s">
        <v>31</v>
      </c>
      <c r="O441" s="8" t="str">
        <f t="shared" si="6"/>
        <v>eV-210412-0953-0003</v>
      </c>
      <c r="P441" s="44" t="s">
        <v>35</v>
      </c>
      <c r="Q441" s="6" t="s">
        <v>1102</v>
      </c>
      <c r="R441" s="6" t="s">
        <v>35</v>
      </c>
      <c r="S441" s="6" t="s">
        <v>35</v>
      </c>
    </row>
    <row r="442" spans="2:19" x14ac:dyDescent="0.25">
      <c r="B442" s="6" t="s">
        <v>1103</v>
      </c>
      <c r="C442" s="6" t="s">
        <v>36</v>
      </c>
      <c r="D442" s="6" t="s">
        <v>37</v>
      </c>
      <c r="E442" s="6" t="s">
        <v>32</v>
      </c>
      <c r="F442" s="6" t="s">
        <v>1104</v>
      </c>
      <c r="G442" s="6" t="s">
        <v>80</v>
      </c>
      <c r="H442" s="6" t="s">
        <v>902</v>
      </c>
      <c r="I442" s="6" t="s">
        <v>35</v>
      </c>
      <c r="J442" s="6" t="s">
        <v>104</v>
      </c>
      <c r="K442" s="6" t="s">
        <v>2988</v>
      </c>
      <c r="L442" s="6" t="s">
        <v>970</v>
      </c>
      <c r="M442" s="6" t="s">
        <v>31</v>
      </c>
      <c r="O442" s="8" t="str">
        <f t="shared" si="6"/>
        <v>eV-210412-0954-0001</v>
      </c>
      <c r="P442" s="44" t="s">
        <v>35</v>
      </c>
      <c r="Q442" s="6" t="s">
        <v>2988</v>
      </c>
      <c r="R442" s="6" t="s">
        <v>35</v>
      </c>
      <c r="S442" s="6" t="s">
        <v>35</v>
      </c>
    </row>
    <row r="443" spans="2:19" x14ac:dyDescent="0.25">
      <c r="B443" s="6" t="s">
        <v>1105</v>
      </c>
      <c r="C443" s="6" t="s">
        <v>36</v>
      </c>
      <c r="D443" s="6" t="s">
        <v>37</v>
      </c>
      <c r="E443" s="6" t="s">
        <v>32</v>
      </c>
      <c r="F443" s="6" t="s">
        <v>1104</v>
      </c>
      <c r="G443" s="6" t="s">
        <v>85</v>
      </c>
      <c r="H443" s="6" t="s">
        <v>902</v>
      </c>
      <c r="I443" s="6" t="s">
        <v>35</v>
      </c>
      <c r="J443" s="6" t="s">
        <v>104</v>
      </c>
      <c r="K443" s="6" t="s">
        <v>2989</v>
      </c>
      <c r="L443" s="6" t="s">
        <v>970</v>
      </c>
      <c r="M443" s="6" t="s">
        <v>31</v>
      </c>
      <c r="O443" s="8" t="str">
        <f t="shared" si="6"/>
        <v>eV-210412-0954-0002</v>
      </c>
      <c r="P443" s="44" t="s">
        <v>35</v>
      </c>
      <c r="Q443" s="6" t="s">
        <v>2989</v>
      </c>
      <c r="R443" s="6" t="s">
        <v>35</v>
      </c>
      <c r="S443" s="6" t="s">
        <v>35</v>
      </c>
    </row>
    <row r="444" spans="2:19" x14ac:dyDescent="0.25">
      <c r="B444" s="6" t="s">
        <v>1106</v>
      </c>
      <c r="C444" s="6" t="s">
        <v>36</v>
      </c>
      <c r="D444" s="6" t="s">
        <v>37</v>
      </c>
      <c r="E444" s="6" t="s">
        <v>32</v>
      </c>
      <c r="F444" s="6" t="s">
        <v>1104</v>
      </c>
      <c r="G444" s="6" t="s">
        <v>38</v>
      </c>
      <c r="H444" s="6" t="s">
        <v>902</v>
      </c>
      <c r="I444" s="6" t="s">
        <v>35</v>
      </c>
      <c r="J444" s="6" t="s">
        <v>104</v>
      </c>
      <c r="K444" s="6" t="s">
        <v>2990</v>
      </c>
      <c r="L444" s="6" t="s">
        <v>970</v>
      </c>
      <c r="M444" s="6" t="s">
        <v>31</v>
      </c>
      <c r="O444" s="8" t="str">
        <f t="shared" si="6"/>
        <v>eV-210412-0954-0003</v>
      </c>
      <c r="P444" s="44" t="s">
        <v>35</v>
      </c>
      <c r="Q444" s="6" t="s">
        <v>2990</v>
      </c>
      <c r="R444" s="6" t="s">
        <v>35</v>
      </c>
      <c r="S444" s="6" t="s">
        <v>35</v>
      </c>
    </row>
    <row r="445" spans="2:19" x14ac:dyDescent="0.25">
      <c r="B445" s="6" t="s">
        <v>1107</v>
      </c>
      <c r="C445" s="6" t="s">
        <v>36</v>
      </c>
      <c r="D445" s="6" t="s">
        <v>37</v>
      </c>
      <c r="E445" s="6" t="s">
        <v>32</v>
      </c>
      <c r="F445" s="6" t="s">
        <v>1108</v>
      </c>
      <c r="G445" s="6" t="s">
        <v>80</v>
      </c>
      <c r="H445" s="6" t="s">
        <v>902</v>
      </c>
      <c r="I445" s="6" t="s">
        <v>35</v>
      </c>
      <c r="J445" s="6" t="s">
        <v>104</v>
      </c>
      <c r="K445" s="6" t="s">
        <v>1109</v>
      </c>
      <c r="L445" s="6" t="s">
        <v>970</v>
      </c>
      <c r="M445" s="6" t="s">
        <v>31</v>
      </c>
      <c r="O445" s="8" t="str">
        <f t="shared" si="6"/>
        <v>eV-210412-0957-0001</v>
      </c>
      <c r="P445" s="44" t="s">
        <v>35</v>
      </c>
      <c r="Q445" s="6" t="s">
        <v>1109</v>
      </c>
      <c r="R445" s="6" t="s">
        <v>35</v>
      </c>
      <c r="S445" s="6" t="s">
        <v>35</v>
      </c>
    </row>
    <row r="446" spans="2:19" x14ac:dyDescent="0.25">
      <c r="B446" s="6" t="s">
        <v>1110</v>
      </c>
      <c r="C446" s="6" t="s">
        <v>36</v>
      </c>
      <c r="D446" s="6" t="s">
        <v>37</v>
      </c>
      <c r="E446" s="6" t="s">
        <v>32</v>
      </c>
      <c r="F446" s="6" t="s">
        <v>1111</v>
      </c>
      <c r="G446" s="6" t="s">
        <v>1112</v>
      </c>
      <c r="H446" s="6" t="s">
        <v>902</v>
      </c>
      <c r="I446" s="6" t="s">
        <v>35</v>
      </c>
      <c r="J446" s="6" t="s">
        <v>104</v>
      </c>
      <c r="K446" s="6" t="s">
        <v>1113</v>
      </c>
      <c r="L446" s="6" t="s">
        <v>970</v>
      </c>
      <c r="M446" s="6" t="s">
        <v>31</v>
      </c>
      <c r="O446" s="8" t="str">
        <f t="shared" si="6"/>
        <v>eV-210511-1124-0001</v>
      </c>
      <c r="P446" s="44">
        <v>673372122368</v>
      </c>
      <c r="Q446" s="6" t="s">
        <v>1113</v>
      </c>
      <c r="R446" s="6" t="s">
        <v>35</v>
      </c>
      <c r="S446" s="6" t="s">
        <v>35</v>
      </c>
    </row>
    <row r="447" spans="2:19" x14ac:dyDescent="0.25">
      <c r="B447" s="6" t="s">
        <v>1114</v>
      </c>
      <c r="C447" s="6" t="s">
        <v>36</v>
      </c>
      <c r="D447" s="6" t="s">
        <v>37</v>
      </c>
      <c r="E447" s="6" t="s">
        <v>32</v>
      </c>
      <c r="F447" s="6" t="s">
        <v>1111</v>
      </c>
      <c r="G447" s="6" t="s">
        <v>80</v>
      </c>
      <c r="H447" s="6" t="s">
        <v>902</v>
      </c>
      <c r="I447" s="6" t="s">
        <v>35</v>
      </c>
      <c r="J447" s="6" t="s">
        <v>104</v>
      </c>
      <c r="K447" s="6" t="s">
        <v>1115</v>
      </c>
      <c r="L447" s="6" t="s">
        <v>970</v>
      </c>
      <c r="M447" s="6" t="s">
        <v>31</v>
      </c>
      <c r="O447" s="8" t="str">
        <f t="shared" si="6"/>
        <v>eV-210511-1124-0002</v>
      </c>
      <c r="P447" s="44">
        <v>673372122382</v>
      </c>
      <c r="Q447" s="6" t="s">
        <v>1115</v>
      </c>
      <c r="R447" s="6" t="s">
        <v>35</v>
      </c>
      <c r="S447" s="6" t="s">
        <v>35</v>
      </c>
    </row>
    <row r="448" spans="2:19" x14ac:dyDescent="0.25">
      <c r="B448" s="6" t="s">
        <v>1116</v>
      </c>
      <c r="C448" s="6" t="s">
        <v>36</v>
      </c>
      <c r="D448" s="6" t="s">
        <v>37</v>
      </c>
      <c r="E448" s="6" t="s">
        <v>32</v>
      </c>
      <c r="F448" s="6" t="s">
        <v>1111</v>
      </c>
      <c r="G448" s="6" t="s">
        <v>85</v>
      </c>
      <c r="H448" s="6" t="s">
        <v>902</v>
      </c>
      <c r="I448" s="6" t="s">
        <v>35</v>
      </c>
      <c r="J448" s="6" t="s">
        <v>104</v>
      </c>
      <c r="K448" s="6" t="s">
        <v>1117</v>
      </c>
      <c r="L448" s="6" t="s">
        <v>970</v>
      </c>
      <c r="M448" s="6" t="s">
        <v>31</v>
      </c>
      <c r="O448" s="8" t="str">
        <f t="shared" si="6"/>
        <v>eV-210511-1124-0003</v>
      </c>
      <c r="P448" s="44">
        <v>673372122399</v>
      </c>
      <c r="Q448" s="6" t="s">
        <v>1117</v>
      </c>
      <c r="R448" s="6" t="s">
        <v>35</v>
      </c>
      <c r="S448" s="6" t="s">
        <v>35</v>
      </c>
    </row>
    <row r="449" spans="2:19" x14ac:dyDescent="0.25">
      <c r="B449" s="6" t="s">
        <v>1118</v>
      </c>
      <c r="C449" s="6" t="s">
        <v>36</v>
      </c>
      <c r="D449" s="6" t="s">
        <v>37</v>
      </c>
      <c r="E449" s="6" t="s">
        <v>32</v>
      </c>
      <c r="F449" s="6" t="s">
        <v>1111</v>
      </c>
      <c r="G449" s="6" t="s">
        <v>38</v>
      </c>
      <c r="H449" s="6" t="s">
        <v>902</v>
      </c>
      <c r="I449" s="6" t="s">
        <v>35</v>
      </c>
      <c r="J449" s="6" t="s">
        <v>104</v>
      </c>
      <c r="K449" s="6" t="s">
        <v>1119</v>
      </c>
      <c r="L449" s="6" t="s">
        <v>970</v>
      </c>
      <c r="M449" s="6" t="s">
        <v>31</v>
      </c>
      <c r="O449" s="8" t="str">
        <f t="shared" si="6"/>
        <v>eV-210511-1124-0004</v>
      </c>
      <c r="P449" s="44">
        <v>673372122405</v>
      </c>
      <c r="Q449" s="6" t="s">
        <v>1119</v>
      </c>
      <c r="R449" s="6" t="s">
        <v>35</v>
      </c>
      <c r="S449" s="6" t="s">
        <v>35</v>
      </c>
    </row>
    <row r="450" spans="2:19" x14ac:dyDescent="0.25">
      <c r="B450" s="6" t="s">
        <v>1120</v>
      </c>
      <c r="C450" s="6" t="s">
        <v>36</v>
      </c>
      <c r="D450" s="6" t="s">
        <v>37</v>
      </c>
      <c r="E450" s="6" t="s">
        <v>32</v>
      </c>
      <c r="F450" s="6" t="s">
        <v>1111</v>
      </c>
      <c r="G450" s="6" t="s">
        <v>39</v>
      </c>
      <c r="H450" s="6" t="s">
        <v>902</v>
      </c>
      <c r="I450" s="6" t="s">
        <v>35</v>
      </c>
      <c r="J450" s="6" t="s">
        <v>104</v>
      </c>
      <c r="K450" s="6" t="s">
        <v>1121</v>
      </c>
      <c r="L450" s="6" t="s">
        <v>970</v>
      </c>
      <c r="M450" s="6" t="s">
        <v>31</v>
      </c>
      <c r="O450" s="8" t="str">
        <f t="shared" si="6"/>
        <v>eV-210511-1124-0005</v>
      </c>
      <c r="P450" s="44">
        <v>673372122450</v>
      </c>
      <c r="Q450" s="6" t="s">
        <v>1121</v>
      </c>
      <c r="R450" s="6" t="s">
        <v>35</v>
      </c>
      <c r="S450" s="6" t="s">
        <v>35</v>
      </c>
    </row>
    <row r="451" spans="2:19" x14ac:dyDescent="0.25">
      <c r="B451" s="6" t="s">
        <v>1122</v>
      </c>
      <c r="C451" s="6" t="s">
        <v>36</v>
      </c>
      <c r="D451" s="6" t="s">
        <v>37</v>
      </c>
      <c r="E451" s="6" t="s">
        <v>32</v>
      </c>
      <c r="F451" s="6" t="s">
        <v>1111</v>
      </c>
      <c r="G451" s="6" t="s">
        <v>92</v>
      </c>
      <c r="H451" s="6" t="s">
        <v>902</v>
      </c>
      <c r="I451" s="6" t="s">
        <v>35</v>
      </c>
      <c r="J451" s="6" t="s">
        <v>104</v>
      </c>
      <c r="K451" s="6" t="s">
        <v>1123</v>
      </c>
      <c r="L451" s="6" t="s">
        <v>970</v>
      </c>
      <c r="M451" s="6" t="s">
        <v>31</v>
      </c>
      <c r="O451" s="8" t="str">
        <f t="shared" si="6"/>
        <v>eV-210511-1124-0006</v>
      </c>
      <c r="P451" s="44">
        <v>673372122467</v>
      </c>
      <c r="Q451" s="6" t="s">
        <v>1123</v>
      </c>
      <c r="R451" s="6" t="s">
        <v>35</v>
      </c>
      <c r="S451" s="6" t="s">
        <v>35</v>
      </c>
    </row>
    <row r="452" spans="2:19" x14ac:dyDescent="0.25">
      <c r="B452" s="6" t="s">
        <v>1124</v>
      </c>
      <c r="C452" s="6" t="s">
        <v>36</v>
      </c>
      <c r="D452" s="6" t="s">
        <v>37</v>
      </c>
      <c r="E452" s="6" t="s">
        <v>32</v>
      </c>
      <c r="F452" s="6" t="s">
        <v>1111</v>
      </c>
      <c r="G452" s="6" t="s">
        <v>95</v>
      </c>
      <c r="H452" s="6" t="s">
        <v>902</v>
      </c>
      <c r="I452" s="6" t="s">
        <v>35</v>
      </c>
      <c r="J452" s="6" t="s">
        <v>104</v>
      </c>
      <c r="K452" s="6" t="s">
        <v>1125</v>
      </c>
      <c r="L452" s="6" t="s">
        <v>970</v>
      </c>
      <c r="M452" s="6" t="s">
        <v>31</v>
      </c>
      <c r="O452" s="8" t="str">
        <f t="shared" si="6"/>
        <v>eV-210511-1124-0007</v>
      </c>
      <c r="P452" s="44">
        <v>673372195249</v>
      </c>
      <c r="Q452" s="6" t="s">
        <v>1125</v>
      </c>
      <c r="R452" s="6" t="s">
        <v>35</v>
      </c>
      <c r="S452" s="6" t="s">
        <v>35</v>
      </c>
    </row>
    <row r="453" spans="2:19" x14ac:dyDescent="0.25">
      <c r="B453" s="6" t="s">
        <v>1126</v>
      </c>
      <c r="C453" s="6" t="s">
        <v>36</v>
      </c>
      <c r="D453" s="6" t="s">
        <v>37</v>
      </c>
      <c r="E453" s="6" t="s">
        <v>32</v>
      </c>
      <c r="F453" s="6" t="s">
        <v>1111</v>
      </c>
      <c r="G453" s="6" t="s">
        <v>98</v>
      </c>
      <c r="H453" s="6" t="s">
        <v>902</v>
      </c>
      <c r="I453" s="6" t="s">
        <v>35</v>
      </c>
      <c r="J453" s="6" t="s">
        <v>104</v>
      </c>
      <c r="K453" s="6" t="s">
        <v>1127</v>
      </c>
      <c r="L453" s="6" t="s">
        <v>970</v>
      </c>
      <c r="M453" s="6" t="s">
        <v>31</v>
      </c>
      <c r="O453" s="8" t="str">
        <f t="shared" si="6"/>
        <v>eV-210511-1124-0008</v>
      </c>
      <c r="P453" s="44">
        <v>673372452274</v>
      </c>
      <c r="Q453" s="6" t="s">
        <v>1127</v>
      </c>
      <c r="R453" s="6" t="s">
        <v>35</v>
      </c>
      <c r="S453" s="6" t="s">
        <v>35</v>
      </c>
    </row>
    <row r="454" spans="2:19" x14ac:dyDescent="0.25">
      <c r="B454" s="6" t="s">
        <v>1128</v>
      </c>
      <c r="C454" s="6" t="s">
        <v>36</v>
      </c>
      <c r="D454" s="6" t="s">
        <v>37</v>
      </c>
      <c r="E454" s="6" t="s">
        <v>32</v>
      </c>
      <c r="F454" s="6" t="s">
        <v>1111</v>
      </c>
      <c r="G454" s="6" t="s">
        <v>101</v>
      </c>
      <c r="H454" s="6" t="s">
        <v>902</v>
      </c>
      <c r="I454" s="6" t="s">
        <v>35</v>
      </c>
      <c r="J454" s="6" t="s">
        <v>104</v>
      </c>
      <c r="K454" s="6" t="s">
        <v>1129</v>
      </c>
      <c r="L454" s="6" t="s">
        <v>970</v>
      </c>
      <c r="M454" s="6" t="s">
        <v>31</v>
      </c>
      <c r="O454" s="8" t="str">
        <f t="shared" si="6"/>
        <v>eV-210511-1124-0009</v>
      </c>
      <c r="P454" s="44">
        <v>673372249072</v>
      </c>
      <c r="Q454" s="6" t="s">
        <v>1129</v>
      </c>
      <c r="R454" s="6" t="s">
        <v>35</v>
      </c>
      <c r="S454" s="6" t="s">
        <v>35</v>
      </c>
    </row>
    <row r="455" spans="2:19" x14ac:dyDescent="0.25">
      <c r="B455" s="6" t="s">
        <v>2876</v>
      </c>
      <c r="C455" s="6" t="s">
        <v>36</v>
      </c>
      <c r="D455" s="6" t="s">
        <v>37</v>
      </c>
      <c r="E455" s="6" t="s">
        <v>32</v>
      </c>
      <c r="F455" s="6" t="s">
        <v>2877</v>
      </c>
      <c r="G455" s="6" t="s">
        <v>95</v>
      </c>
      <c r="H455" s="6" t="s">
        <v>902</v>
      </c>
      <c r="I455" s="6" t="s">
        <v>35</v>
      </c>
      <c r="J455" s="6" t="s">
        <v>104</v>
      </c>
      <c r="K455" s="6" t="s">
        <v>2878</v>
      </c>
      <c r="L455" s="6" t="s">
        <v>970</v>
      </c>
      <c r="M455" s="6" t="s">
        <v>31</v>
      </c>
      <c r="O455" s="8" t="str">
        <f t="shared" si="6"/>
        <v>eV-210803-0542-0001</v>
      </c>
      <c r="P455" s="44">
        <v>673372204460</v>
      </c>
      <c r="Q455" s="6" t="s">
        <v>2878</v>
      </c>
      <c r="R455" s="6" t="s">
        <v>35</v>
      </c>
      <c r="S455" s="6" t="s">
        <v>35</v>
      </c>
    </row>
    <row r="456" spans="2:19" x14ac:dyDescent="0.25">
      <c r="B456" s="6" t="s">
        <v>1130</v>
      </c>
      <c r="C456" s="6" t="s">
        <v>36</v>
      </c>
      <c r="D456" s="6" t="s">
        <v>37</v>
      </c>
      <c r="E456" s="6" t="s">
        <v>32</v>
      </c>
      <c r="F456" s="6" t="s">
        <v>1131</v>
      </c>
      <c r="G456" s="6" t="s">
        <v>80</v>
      </c>
      <c r="H456" s="6" t="s">
        <v>902</v>
      </c>
      <c r="I456" s="6" t="s">
        <v>35</v>
      </c>
      <c r="J456" s="6" t="s">
        <v>104</v>
      </c>
      <c r="K456" s="6" t="s">
        <v>1132</v>
      </c>
      <c r="L456" s="6" t="s">
        <v>970</v>
      </c>
      <c r="M456" s="6" t="s">
        <v>31</v>
      </c>
      <c r="O456" s="8" t="str">
        <f t="shared" si="6"/>
        <v>eV-210511-1325-0001</v>
      </c>
      <c r="P456" s="44">
        <v>673372122412</v>
      </c>
      <c r="Q456" s="6" t="s">
        <v>1132</v>
      </c>
      <c r="R456" s="6" t="s">
        <v>35</v>
      </c>
      <c r="S456" s="6" t="s">
        <v>35</v>
      </c>
    </row>
    <row r="457" spans="2:19" x14ac:dyDescent="0.25">
      <c r="B457" s="6" t="s">
        <v>1133</v>
      </c>
      <c r="C457" s="6" t="s">
        <v>36</v>
      </c>
      <c r="D457" s="6" t="s">
        <v>37</v>
      </c>
      <c r="E457" s="6" t="s">
        <v>32</v>
      </c>
      <c r="F457" s="6" t="s">
        <v>1131</v>
      </c>
      <c r="G457" s="6" t="s">
        <v>85</v>
      </c>
      <c r="H457" s="6" t="s">
        <v>902</v>
      </c>
      <c r="I457" s="6" t="s">
        <v>35</v>
      </c>
      <c r="J457" s="6" t="s">
        <v>104</v>
      </c>
      <c r="K457" s="6" t="s">
        <v>1134</v>
      </c>
      <c r="L457" s="6" t="s">
        <v>970</v>
      </c>
      <c r="M457" s="6" t="s">
        <v>31</v>
      </c>
      <c r="O457" s="8" t="str">
        <f t="shared" ref="O457:O520" si="7">IF(B457="","",B457)</f>
        <v>eV-210511-1325-0002</v>
      </c>
      <c r="P457" s="44">
        <v>673372122436</v>
      </c>
      <c r="Q457" s="6" t="s">
        <v>1134</v>
      </c>
      <c r="R457" s="6" t="s">
        <v>35</v>
      </c>
      <c r="S457" s="6" t="s">
        <v>35</v>
      </c>
    </row>
    <row r="458" spans="2:19" x14ac:dyDescent="0.25">
      <c r="B458" s="6" t="s">
        <v>1135</v>
      </c>
      <c r="C458" s="6" t="s">
        <v>36</v>
      </c>
      <c r="D458" s="6" t="s">
        <v>37</v>
      </c>
      <c r="E458" s="6" t="s">
        <v>32</v>
      </c>
      <c r="F458" s="6" t="s">
        <v>1131</v>
      </c>
      <c r="G458" s="6" t="s">
        <v>38</v>
      </c>
      <c r="H458" s="6" t="s">
        <v>902</v>
      </c>
      <c r="I458" s="6" t="s">
        <v>35</v>
      </c>
      <c r="J458" s="6" t="s">
        <v>104</v>
      </c>
      <c r="K458" s="6" t="s">
        <v>1136</v>
      </c>
      <c r="L458" s="6" t="s">
        <v>970</v>
      </c>
      <c r="M458" s="6" t="s">
        <v>31</v>
      </c>
      <c r="O458" s="8" t="str">
        <f t="shared" si="7"/>
        <v>eV-210511-1325-0003</v>
      </c>
      <c r="P458" s="44">
        <v>673372122443</v>
      </c>
      <c r="Q458" s="6" t="s">
        <v>1136</v>
      </c>
      <c r="R458" s="6" t="s">
        <v>35</v>
      </c>
      <c r="S458" s="6" t="s">
        <v>35</v>
      </c>
    </row>
    <row r="459" spans="2:19" x14ac:dyDescent="0.25">
      <c r="B459" s="6" t="s">
        <v>1137</v>
      </c>
      <c r="C459" s="6" t="s">
        <v>36</v>
      </c>
      <c r="D459" s="6" t="s">
        <v>37</v>
      </c>
      <c r="E459" s="6" t="s">
        <v>32</v>
      </c>
      <c r="F459" s="6" t="s">
        <v>1131</v>
      </c>
      <c r="G459" s="6" t="s">
        <v>39</v>
      </c>
      <c r="H459" s="6" t="s">
        <v>902</v>
      </c>
      <c r="I459" s="6" t="s">
        <v>35</v>
      </c>
      <c r="J459" s="6" t="s">
        <v>104</v>
      </c>
      <c r="K459" s="6" t="s">
        <v>1138</v>
      </c>
      <c r="L459" s="6" t="s">
        <v>970</v>
      </c>
      <c r="M459" s="6" t="s">
        <v>31</v>
      </c>
      <c r="O459" s="8" t="str">
        <f t="shared" si="7"/>
        <v>eV-210511-1325-0004</v>
      </c>
      <c r="P459" s="44">
        <v>673372132282</v>
      </c>
      <c r="Q459" s="6" t="s">
        <v>1138</v>
      </c>
      <c r="R459" s="6" t="s">
        <v>35</v>
      </c>
      <c r="S459" s="6" t="s">
        <v>35</v>
      </c>
    </row>
    <row r="460" spans="2:19" x14ac:dyDescent="0.25">
      <c r="B460" s="6" t="s">
        <v>1139</v>
      </c>
      <c r="C460" s="6" t="s">
        <v>36</v>
      </c>
      <c r="D460" s="6" t="s">
        <v>37</v>
      </c>
      <c r="E460" s="6" t="s">
        <v>32</v>
      </c>
      <c r="F460" s="6" t="s">
        <v>1131</v>
      </c>
      <c r="G460" s="6" t="s">
        <v>92</v>
      </c>
      <c r="H460" s="6" t="s">
        <v>902</v>
      </c>
      <c r="I460" s="6" t="s">
        <v>35</v>
      </c>
      <c r="J460" s="6" t="s">
        <v>104</v>
      </c>
      <c r="K460" s="6" t="s">
        <v>1140</v>
      </c>
      <c r="L460" s="6" t="s">
        <v>970</v>
      </c>
      <c r="M460" s="6" t="s">
        <v>31</v>
      </c>
      <c r="O460" s="8" t="str">
        <f t="shared" si="7"/>
        <v>eV-210511-1325-0005</v>
      </c>
      <c r="P460" s="44">
        <v>673372132299</v>
      </c>
      <c r="Q460" s="6" t="s">
        <v>1140</v>
      </c>
      <c r="R460" s="6" t="s">
        <v>35</v>
      </c>
      <c r="S460" s="6" t="s">
        <v>35</v>
      </c>
    </row>
    <row r="461" spans="2:19" x14ac:dyDescent="0.25">
      <c r="B461" s="6" t="s">
        <v>1141</v>
      </c>
      <c r="C461" s="6" t="s">
        <v>36</v>
      </c>
      <c r="D461" s="6" t="s">
        <v>37</v>
      </c>
      <c r="E461" s="6" t="s">
        <v>32</v>
      </c>
      <c r="F461" s="6" t="s">
        <v>1131</v>
      </c>
      <c r="G461" s="6" t="s">
        <v>95</v>
      </c>
      <c r="H461" s="6" t="s">
        <v>902</v>
      </c>
      <c r="I461" s="6" t="s">
        <v>35</v>
      </c>
      <c r="J461" s="6" t="s">
        <v>104</v>
      </c>
      <c r="K461" s="6" t="s">
        <v>1142</v>
      </c>
      <c r="L461" s="6" t="s">
        <v>970</v>
      </c>
      <c r="M461" s="6" t="s">
        <v>31</v>
      </c>
      <c r="O461" s="8" t="str">
        <f t="shared" si="7"/>
        <v>eV-210511-1325-0006</v>
      </c>
      <c r="P461" s="44">
        <v>673372204262</v>
      </c>
      <c r="Q461" s="6" t="s">
        <v>1142</v>
      </c>
      <c r="R461" s="6" t="s">
        <v>35</v>
      </c>
      <c r="S461" s="6" t="s">
        <v>35</v>
      </c>
    </row>
    <row r="462" spans="2:19" x14ac:dyDescent="0.25">
      <c r="B462" s="6" t="s">
        <v>1143</v>
      </c>
      <c r="C462" s="6" t="s">
        <v>36</v>
      </c>
      <c r="D462" s="6" t="s">
        <v>37</v>
      </c>
      <c r="E462" s="6" t="s">
        <v>32</v>
      </c>
      <c r="F462" s="6" t="s">
        <v>1131</v>
      </c>
      <c r="G462" s="6" t="s">
        <v>98</v>
      </c>
      <c r="H462" s="6" t="s">
        <v>902</v>
      </c>
      <c r="I462" s="6" t="s">
        <v>35</v>
      </c>
      <c r="J462" s="6" t="s">
        <v>104</v>
      </c>
      <c r="K462" s="6" t="s">
        <v>1144</v>
      </c>
      <c r="L462" s="6" t="s">
        <v>970</v>
      </c>
      <c r="M462" s="6" t="s">
        <v>31</v>
      </c>
      <c r="O462" s="8" t="str">
        <f t="shared" si="7"/>
        <v>eV-210511-1325-0007</v>
      </c>
      <c r="P462" s="44">
        <v>673372452281</v>
      </c>
      <c r="Q462" s="6" t="s">
        <v>1144</v>
      </c>
      <c r="R462" s="6" t="s">
        <v>35</v>
      </c>
      <c r="S462" s="6" t="s">
        <v>35</v>
      </c>
    </row>
    <row r="463" spans="2:19" x14ac:dyDescent="0.25">
      <c r="B463" s="6" t="s">
        <v>1145</v>
      </c>
      <c r="C463" s="6" t="s">
        <v>36</v>
      </c>
      <c r="D463" s="6" t="s">
        <v>37</v>
      </c>
      <c r="E463" s="6" t="s">
        <v>32</v>
      </c>
      <c r="F463" s="6" t="s">
        <v>1131</v>
      </c>
      <c r="G463" s="6" t="s">
        <v>101</v>
      </c>
      <c r="H463" s="6" t="s">
        <v>902</v>
      </c>
      <c r="I463" s="6" t="s">
        <v>35</v>
      </c>
      <c r="J463" s="6" t="s">
        <v>104</v>
      </c>
      <c r="K463" s="6" t="s">
        <v>1146</v>
      </c>
      <c r="L463" s="6" t="s">
        <v>970</v>
      </c>
      <c r="M463" s="6" t="s">
        <v>31</v>
      </c>
      <c r="O463" s="8" t="str">
        <f t="shared" si="7"/>
        <v>eV-210511-1325-0008</v>
      </c>
      <c r="P463" s="44">
        <v>673372248877</v>
      </c>
      <c r="Q463" s="6" t="s">
        <v>1146</v>
      </c>
      <c r="R463" s="6" t="s">
        <v>35</v>
      </c>
      <c r="S463" s="6" t="s">
        <v>35</v>
      </c>
    </row>
    <row r="464" spans="2:19" x14ac:dyDescent="0.25">
      <c r="B464" s="6" t="s">
        <v>1147</v>
      </c>
      <c r="C464" s="6" t="s">
        <v>36</v>
      </c>
      <c r="D464" s="6" t="s">
        <v>37</v>
      </c>
      <c r="E464" s="6" t="s">
        <v>32</v>
      </c>
      <c r="F464" s="6" t="s">
        <v>1148</v>
      </c>
      <c r="G464" s="6" t="s">
        <v>858</v>
      </c>
      <c r="H464" s="6" t="s">
        <v>902</v>
      </c>
      <c r="I464" s="6" t="s">
        <v>35</v>
      </c>
      <c r="J464" s="6" t="s">
        <v>104</v>
      </c>
      <c r="K464" s="6" t="s">
        <v>1149</v>
      </c>
      <c r="L464" s="6" t="s">
        <v>970</v>
      </c>
      <c r="M464" s="6" t="s">
        <v>31</v>
      </c>
      <c r="O464" s="8" t="str">
        <f t="shared" si="7"/>
        <v>eV-210511-1312-0001</v>
      </c>
      <c r="P464" s="44">
        <v>673372115742</v>
      </c>
      <c r="Q464" s="6" t="s">
        <v>1149</v>
      </c>
      <c r="R464" s="6" t="s">
        <v>35</v>
      </c>
      <c r="S464" s="6" t="s">
        <v>35</v>
      </c>
    </row>
    <row r="465" spans="2:19" x14ac:dyDescent="0.25">
      <c r="B465" s="6" t="s">
        <v>1150</v>
      </c>
      <c r="C465" s="6" t="s">
        <v>36</v>
      </c>
      <c r="D465" s="6" t="s">
        <v>37</v>
      </c>
      <c r="E465" s="6" t="s">
        <v>32</v>
      </c>
      <c r="F465" s="6" t="s">
        <v>1151</v>
      </c>
      <c r="G465" s="6" t="s">
        <v>80</v>
      </c>
      <c r="H465" s="6" t="s">
        <v>902</v>
      </c>
      <c r="I465" s="6" t="s">
        <v>35</v>
      </c>
      <c r="J465" s="6" t="s">
        <v>104</v>
      </c>
      <c r="K465" s="6" t="s">
        <v>1152</v>
      </c>
      <c r="L465" s="6" t="s">
        <v>970</v>
      </c>
      <c r="M465" s="6" t="s">
        <v>31</v>
      </c>
      <c r="O465" s="8" t="str">
        <f t="shared" si="7"/>
        <v>eV-210511-1327-0001</v>
      </c>
      <c r="P465" s="44">
        <v>673372115759</v>
      </c>
      <c r="Q465" s="6" t="s">
        <v>1152</v>
      </c>
      <c r="R465" s="6" t="s">
        <v>35</v>
      </c>
      <c r="S465" s="6" t="s">
        <v>35</v>
      </c>
    </row>
    <row r="466" spans="2:19" x14ac:dyDescent="0.25">
      <c r="B466" s="6" t="s">
        <v>1153</v>
      </c>
      <c r="C466" s="6" t="s">
        <v>36</v>
      </c>
      <c r="D466" s="6" t="s">
        <v>37</v>
      </c>
      <c r="E466" s="6" t="s">
        <v>32</v>
      </c>
      <c r="F466" s="6" t="s">
        <v>1151</v>
      </c>
      <c r="G466" s="6" t="s">
        <v>85</v>
      </c>
      <c r="H466" s="6" t="s">
        <v>902</v>
      </c>
      <c r="I466" s="6" t="s">
        <v>35</v>
      </c>
      <c r="J466" s="6" t="s">
        <v>104</v>
      </c>
      <c r="K466" s="6" t="s">
        <v>1154</v>
      </c>
      <c r="L466" s="6" t="s">
        <v>970</v>
      </c>
      <c r="M466" s="6" t="s">
        <v>31</v>
      </c>
      <c r="O466" s="8" t="str">
        <f t="shared" si="7"/>
        <v>eV-210511-1327-0002</v>
      </c>
      <c r="P466" s="44">
        <v>673372115766</v>
      </c>
      <c r="Q466" s="6" t="s">
        <v>1154</v>
      </c>
      <c r="R466" s="6" t="s">
        <v>35</v>
      </c>
      <c r="S466" s="6" t="s">
        <v>35</v>
      </c>
    </row>
    <row r="467" spans="2:19" x14ac:dyDescent="0.25">
      <c r="B467" s="6" t="s">
        <v>1155</v>
      </c>
      <c r="C467" s="6" t="s">
        <v>36</v>
      </c>
      <c r="D467" s="6" t="s">
        <v>37</v>
      </c>
      <c r="E467" s="6" t="s">
        <v>32</v>
      </c>
      <c r="F467" s="6" t="s">
        <v>1151</v>
      </c>
      <c r="G467" s="6" t="s">
        <v>38</v>
      </c>
      <c r="H467" s="6" t="s">
        <v>902</v>
      </c>
      <c r="I467" s="6" t="s">
        <v>35</v>
      </c>
      <c r="J467" s="6" t="s">
        <v>104</v>
      </c>
      <c r="K467" s="6" t="s">
        <v>1156</v>
      </c>
      <c r="L467" s="6" t="s">
        <v>970</v>
      </c>
      <c r="M467" s="6" t="s">
        <v>31</v>
      </c>
      <c r="O467" s="8" t="str">
        <f t="shared" si="7"/>
        <v>eV-210511-1327-0003</v>
      </c>
      <c r="P467" s="44">
        <v>673372115773</v>
      </c>
      <c r="Q467" s="6" t="s">
        <v>1156</v>
      </c>
      <c r="R467" s="6" t="s">
        <v>35</v>
      </c>
      <c r="S467" s="6" t="s">
        <v>35</v>
      </c>
    </row>
    <row r="468" spans="2:19" x14ac:dyDescent="0.25">
      <c r="B468" s="6" t="s">
        <v>1157</v>
      </c>
      <c r="C468" s="6" t="s">
        <v>36</v>
      </c>
      <c r="D468" s="6" t="s">
        <v>37</v>
      </c>
      <c r="E468" s="6" t="s">
        <v>32</v>
      </c>
      <c r="F468" s="6" t="s">
        <v>1158</v>
      </c>
      <c r="G468" s="6" t="s">
        <v>858</v>
      </c>
      <c r="H468" s="6" t="s">
        <v>902</v>
      </c>
      <c r="I468" s="6" t="s">
        <v>35</v>
      </c>
      <c r="J468" s="6" t="s">
        <v>104</v>
      </c>
      <c r="K468" s="6" t="s">
        <v>1159</v>
      </c>
      <c r="L468" s="6" t="s">
        <v>970</v>
      </c>
      <c r="M468" s="6" t="s">
        <v>31</v>
      </c>
      <c r="O468" s="8" t="str">
        <f t="shared" si="7"/>
        <v>eV-210511-1332-0001</v>
      </c>
      <c r="P468" s="44">
        <v>673372115780</v>
      </c>
      <c r="Q468" s="6" t="s">
        <v>1159</v>
      </c>
      <c r="R468" s="6" t="s">
        <v>35</v>
      </c>
      <c r="S468" s="6" t="s">
        <v>35</v>
      </c>
    </row>
    <row r="469" spans="2:19" x14ac:dyDescent="0.25">
      <c r="B469" s="6" t="s">
        <v>1160</v>
      </c>
      <c r="C469" s="6" t="s">
        <v>36</v>
      </c>
      <c r="D469" s="6" t="s">
        <v>37</v>
      </c>
      <c r="E469" s="6" t="s">
        <v>32</v>
      </c>
      <c r="F469" s="6" t="s">
        <v>1158</v>
      </c>
      <c r="G469" s="6" t="s">
        <v>80</v>
      </c>
      <c r="H469" s="6" t="s">
        <v>902</v>
      </c>
      <c r="I469" s="6" t="s">
        <v>35</v>
      </c>
      <c r="J469" s="6" t="s">
        <v>104</v>
      </c>
      <c r="K469" s="6" t="s">
        <v>1161</v>
      </c>
      <c r="L469" s="6" t="s">
        <v>970</v>
      </c>
      <c r="M469" s="6" t="s">
        <v>31</v>
      </c>
      <c r="O469" s="8" t="str">
        <f t="shared" si="7"/>
        <v>eV-210511-1332-0002</v>
      </c>
      <c r="P469" s="44">
        <v>673372115797</v>
      </c>
      <c r="Q469" s="6" t="s">
        <v>1161</v>
      </c>
      <c r="R469" s="6" t="s">
        <v>35</v>
      </c>
      <c r="S469" s="6" t="s">
        <v>35</v>
      </c>
    </row>
    <row r="470" spans="2:19" x14ac:dyDescent="0.25">
      <c r="B470" s="6" t="s">
        <v>1162</v>
      </c>
      <c r="C470" s="6" t="s">
        <v>36</v>
      </c>
      <c r="D470" s="6" t="s">
        <v>37</v>
      </c>
      <c r="E470" s="6" t="s">
        <v>32</v>
      </c>
      <c r="F470" s="6" t="s">
        <v>1158</v>
      </c>
      <c r="G470" s="6" t="s">
        <v>131</v>
      </c>
      <c r="H470" s="6" t="s">
        <v>902</v>
      </c>
      <c r="I470" s="6" t="s">
        <v>35</v>
      </c>
      <c r="J470" s="6" t="s">
        <v>104</v>
      </c>
      <c r="K470" s="6" t="s">
        <v>1163</v>
      </c>
      <c r="L470" s="6" t="s">
        <v>970</v>
      </c>
      <c r="M470" s="6" t="s">
        <v>31</v>
      </c>
      <c r="O470" s="8" t="str">
        <f t="shared" si="7"/>
        <v>eV-210511-1332-0003</v>
      </c>
      <c r="P470" s="44">
        <v>673372115803</v>
      </c>
      <c r="Q470" s="6" t="s">
        <v>1163</v>
      </c>
      <c r="R470" s="6" t="s">
        <v>35</v>
      </c>
      <c r="S470" s="6" t="s">
        <v>35</v>
      </c>
    </row>
    <row r="471" spans="2:19" x14ac:dyDescent="0.25">
      <c r="B471" s="6" t="s">
        <v>1164</v>
      </c>
      <c r="C471" s="6" t="s">
        <v>36</v>
      </c>
      <c r="D471" s="6" t="s">
        <v>37</v>
      </c>
      <c r="E471" s="6" t="s">
        <v>32</v>
      </c>
      <c r="F471" s="6" t="s">
        <v>1165</v>
      </c>
      <c r="G471" s="6" t="s">
        <v>39</v>
      </c>
      <c r="H471" s="6" t="s">
        <v>902</v>
      </c>
      <c r="I471" s="6" t="s">
        <v>35</v>
      </c>
      <c r="J471" s="6" t="s">
        <v>104</v>
      </c>
      <c r="K471" s="6">
        <v>54555513</v>
      </c>
      <c r="L471" s="6" t="s">
        <v>970</v>
      </c>
      <c r="M471" s="6" t="s">
        <v>31</v>
      </c>
      <c r="O471" s="8" t="str">
        <f t="shared" si="7"/>
        <v>eV-210511-2249-0001</v>
      </c>
      <c r="P471" s="44">
        <v>673372643078</v>
      </c>
      <c r="Q471" s="6">
        <v>54555513</v>
      </c>
      <c r="R471" s="6" t="s">
        <v>35</v>
      </c>
      <c r="S471" s="6" t="s">
        <v>35</v>
      </c>
    </row>
    <row r="472" spans="2:19" x14ac:dyDescent="0.25">
      <c r="B472" s="6" t="s">
        <v>1166</v>
      </c>
      <c r="C472" s="6" t="s">
        <v>36</v>
      </c>
      <c r="D472" s="6" t="s">
        <v>37</v>
      </c>
      <c r="E472" s="6" t="s">
        <v>32</v>
      </c>
      <c r="F472" s="6" t="s">
        <v>1167</v>
      </c>
      <c r="G472" s="6" t="s">
        <v>92</v>
      </c>
      <c r="H472" s="6" t="s">
        <v>902</v>
      </c>
      <c r="I472" s="6" t="s">
        <v>35</v>
      </c>
      <c r="J472" s="6" t="s">
        <v>104</v>
      </c>
      <c r="K472" s="6">
        <v>5216915</v>
      </c>
      <c r="L472" s="6" t="s">
        <v>970</v>
      </c>
      <c r="M472" s="6" t="s">
        <v>31</v>
      </c>
      <c r="O472" s="8" t="str">
        <f t="shared" si="7"/>
        <v>eV-210511-2226-0001</v>
      </c>
      <c r="P472" s="44">
        <v>673372242479</v>
      </c>
      <c r="Q472" s="6">
        <v>5216915</v>
      </c>
      <c r="R472" s="6" t="s">
        <v>35</v>
      </c>
      <c r="S472" s="6" t="s">
        <v>35</v>
      </c>
    </row>
    <row r="473" spans="2:19" x14ac:dyDescent="0.25">
      <c r="B473" s="6" t="s">
        <v>1168</v>
      </c>
      <c r="C473" s="6" t="s">
        <v>36</v>
      </c>
      <c r="D473" s="6" t="s">
        <v>37</v>
      </c>
      <c r="E473" s="6" t="s">
        <v>32</v>
      </c>
      <c r="F473" s="6" t="s">
        <v>1167</v>
      </c>
      <c r="G473" s="6" t="s">
        <v>95</v>
      </c>
      <c r="H473" s="6" t="s">
        <v>902</v>
      </c>
      <c r="I473" s="6" t="s">
        <v>35</v>
      </c>
      <c r="J473" s="6" t="s">
        <v>104</v>
      </c>
      <c r="K473" s="6">
        <v>5216920</v>
      </c>
      <c r="L473" s="6" t="s">
        <v>970</v>
      </c>
      <c r="M473" s="6" t="s">
        <v>31</v>
      </c>
      <c r="O473" s="8" t="str">
        <f t="shared" si="7"/>
        <v>eV-210511-2226-0002</v>
      </c>
      <c r="P473" s="44">
        <v>673372242486</v>
      </c>
      <c r="Q473" s="6">
        <v>5216920</v>
      </c>
      <c r="R473" s="6" t="s">
        <v>35</v>
      </c>
      <c r="S473" s="6" t="s">
        <v>35</v>
      </c>
    </row>
    <row r="474" spans="2:19" x14ac:dyDescent="0.25">
      <c r="B474" s="6" t="s">
        <v>1169</v>
      </c>
      <c r="C474" s="6" t="s">
        <v>36</v>
      </c>
      <c r="D474" s="6" t="s">
        <v>37</v>
      </c>
      <c r="E474" s="6" t="s">
        <v>32</v>
      </c>
      <c r="F474" s="6" t="s">
        <v>1167</v>
      </c>
      <c r="G474" s="6" t="s">
        <v>101</v>
      </c>
      <c r="H474" s="6" t="s">
        <v>902</v>
      </c>
      <c r="I474" s="6" t="s">
        <v>35</v>
      </c>
      <c r="J474" s="6" t="s">
        <v>104</v>
      </c>
      <c r="K474" s="6">
        <v>5217930</v>
      </c>
      <c r="L474" s="6" t="s">
        <v>970</v>
      </c>
      <c r="M474" s="6" t="s">
        <v>31</v>
      </c>
      <c r="O474" s="8" t="str">
        <f t="shared" si="7"/>
        <v>eV-210511-2226-0003</v>
      </c>
      <c r="P474" s="44">
        <v>673372250092</v>
      </c>
      <c r="Q474" s="6">
        <v>5217930</v>
      </c>
      <c r="R474" s="6" t="s">
        <v>35</v>
      </c>
      <c r="S474" s="6" t="s">
        <v>35</v>
      </c>
    </row>
    <row r="475" spans="2:19" x14ac:dyDescent="0.25">
      <c r="B475" s="6" t="s">
        <v>1170</v>
      </c>
      <c r="C475" s="6" t="s">
        <v>36</v>
      </c>
      <c r="D475" s="6" t="s">
        <v>37</v>
      </c>
      <c r="E475" s="6" t="s">
        <v>32</v>
      </c>
      <c r="F475" s="6" t="s">
        <v>1171</v>
      </c>
      <c r="G475" s="6" t="s">
        <v>39</v>
      </c>
      <c r="H475" s="6" t="s">
        <v>902</v>
      </c>
      <c r="I475" s="6" t="s">
        <v>35</v>
      </c>
      <c r="J475" s="6" t="s">
        <v>104</v>
      </c>
      <c r="K475" s="6">
        <v>5215513</v>
      </c>
      <c r="L475" s="6" t="s">
        <v>970</v>
      </c>
      <c r="M475" s="6" t="s">
        <v>31</v>
      </c>
      <c r="O475" s="8" t="str">
        <f t="shared" si="7"/>
        <v>eV-210511-2241-0001</v>
      </c>
      <c r="P475" s="44">
        <v>673372242271</v>
      </c>
      <c r="Q475" s="6">
        <v>5215513</v>
      </c>
      <c r="R475" s="6" t="s">
        <v>35</v>
      </c>
      <c r="S475" s="6" t="s">
        <v>35</v>
      </c>
    </row>
    <row r="476" spans="2:19" x14ac:dyDescent="0.25">
      <c r="B476" s="6" t="s">
        <v>1172</v>
      </c>
      <c r="C476" s="6" t="s">
        <v>36</v>
      </c>
      <c r="D476" s="6" t="s">
        <v>37</v>
      </c>
      <c r="E476" s="6" t="s">
        <v>32</v>
      </c>
      <c r="F476" s="6" t="s">
        <v>1173</v>
      </c>
      <c r="G476" s="6" t="s">
        <v>38</v>
      </c>
      <c r="H476" s="6" t="s">
        <v>902</v>
      </c>
      <c r="I476" s="6" t="s">
        <v>35</v>
      </c>
      <c r="J476" s="6" t="s">
        <v>104</v>
      </c>
      <c r="K476" s="6">
        <v>5215510</v>
      </c>
      <c r="L476" s="6" t="s">
        <v>970</v>
      </c>
      <c r="M476" s="6" t="s">
        <v>31</v>
      </c>
      <c r="O476" s="8" t="str">
        <f t="shared" si="7"/>
        <v>eV-210511-2244-0001</v>
      </c>
      <c r="P476" s="44" t="s">
        <v>35</v>
      </c>
      <c r="Q476" s="6">
        <v>5215510</v>
      </c>
      <c r="R476" s="6" t="s">
        <v>35</v>
      </c>
      <c r="S476" s="6" t="s">
        <v>35</v>
      </c>
    </row>
    <row r="477" spans="2:19" x14ac:dyDescent="0.25">
      <c r="B477" s="6" t="s">
        <v>1174</v>
      </c>
      <c r="C477" s="6" t="s">
        <v>36</v>
      </c>
      <c r="D477" s="6" t="s">
        <v>37</v>
      </c>
      <c r="E477" s="6" t="s">
        <v>32</v>
      </c>
      <c r="F477" s="6" t="s">
        <v>1175</v>
      </c>
      <c r="G477" s="6" t="s">
        <v>85</v>
      </c>
      <c r="H477" s="6" t="s">
        <v>902</v>
      </c>
      <c r="I477" s="6" t="s">
        <v>35</v>
      </c>
      <c r="J477" s="6" t="s">
        <v>104</v>
      </c>
      <c r="K477" s="6">
        <v>5212775</v>
      </c>
      <c r="L477" s="6" t="s">
        <v>970</v>
      </c>
      <c r="M477" s="6" t="s">
        <v>31</v>
      </c>
      <c r="O477" s="8" t="str">
        <f t="shared" si="7"/>
        <v>eV-210511-2245-0001</v>
      </c>
      <c r="P477" s="44">
        <v>673372291279</v>
      </c>
      <c r="Q477" s="6">
        <v>5212775</v>
      </c>
      <c r="R477" s="6" t="s">
        <v>35</v>
      </c>
      <c r="S477" s="6" t="s">
        <v>35</v>
      </c>
    </row>
    <row r="478" spans="2:19" x14ac:dyDescent="0.25">
      <c r="B478" s="6" t="s">
        <v>1176</v>
      </c>
      <c r="C478" s="6" t="s">
        <v>36</v>
      </c>
      <c r="D478" s="6" t="s">
        <v>37</v>
      </c>
      <c r="E478" s="6" t="s">
        <v>32</v>
      </c>
      <c r="F478" s="6" t="s">
        <v>1175</v>
      </c>
      <c r="G478" s="6" t="s">
        <v>38</v>
      </c>
      <c r="H478" s="6" t="s">
        <v>902</v>
      </c>
      <c r="I478" s="6" t="s">
        <v>35</v>
      </c>
      <c r="J478" s="6" t="s">
        <v>104</v>
      </c>
      <c r="K478" s="6">
        <v>5212710</v>
      </c>
      <c r="L478" s="6" t="s">
        <v>970</v>
      </c>
      <c r="M478" s="6" t="s">
        <v>31</v>
      </c>
      <c r="O478" s="8" t="str">
        <f t="shared" si="7"/>
        <v>eV-210511-2245-0002</v>
      </c>
      <c r="P478" s="44">
        <v>673372291699</v>
      </c>
      <c r="Q478" s="6">
        <v>5212710</v>
      </c>
      <c r="R478" s="6" t="s">
        <v>35</v>
      </c>
      <c r="S478" s="6" t="s">
        <v>35</v>
      </c>
    </row>
    <row r="479" spans="2:19" x14ac:dyDescent="0.25">
      <c r="B479" s="6" t="s">
        <v>1177</v>
      </c>
      <c r="C479" s="6" t="s">
        <v>36</v>
      </c>
      <c r="D479" s="6" t="s">
        <v>37</v>
      </c>
      <c r="E479" s="6" t="s">
        <v>32</v>
      </c>
      <c r="F479" s="6" t="s">
        <v>1178</v>
      </c>
      <c r="G479" s="6" t="s">
        <v>80</v>
      </c>
      <c r="H479" s="6" t="s">
        <v>902</v>
      </c>
      <c r="I479" s="6" t="s">
        <v>35</v>
      </c>
      <c r="J479" s="6" t="s">
        <v>104</v>
      </c>
      <c r="K479" s="6" t="s">
        <v>1179</v>
      </c>
      <c r="L479" s="6" t="s">
        <v>970</v>
      </c>
      <c r="M479" s="6" t="s">
        <v>31</v>
      </c>
      <c r="O479" s="8" t="str">
        <f t="shared" si="7"/>
        <v>eV-210511-1421-0001</v>
      </c>
      <c r="P479" s="44">
        <v>673372233064</v>
      </c>
      <c r="Q479" s="6" t="s">
        <v>1179</v>
      </c>
      <c r="R479" s="6" t="s">
        <v>35</v>
      </c>
      <c r="S479" s="6" t="s">
        <v>35</v>
      </c>
    </row>
    <row r="480" spans="2:19" x14ac:dyDescent="0.25">
      <c r="B480" s="6" t="s">
        <v>1180</v>
      </c>
      <c r="C480" s="6" t="s">
        <v>36</v>
      </c>
      <c r="D480" s="6" t="s">
        <v>37</v>
      </c>
      <c r="E480" s="6" t="s">
        <v>32</v>
      </c>
      <c r="F480" s="6" t="s">
        <v>1178</v>
      </c>
      <c r="G480" s="6" t="s">
        <v>85</v>
      </c>
      <c r="H480" s="6" t="s">
        <v>902</v>
      </c>
      <c r="I480" s="6" t="s">
        <v>35</v>
      </c>
      <c r="J480" s="6" t="s">
        <v>104</v>
      </c>
      <c r="K480" s="6" t="s">
        <v>1181</v>
      </c>
      <c r="L480" s="6" t="s">
        <v>970</v>
      </c>
      <c r="M480" s="6" t="s">
        <v>31</v>
      </c>
      <c r="O480" s="8" t="str">
        <f t="shared" si="7"/>
        <v>eV-210511-1421-0002</v>
      </c>
      <c r="P480" s="44">
        <v>673372233071</v>
      </c>
      <c r="Q480" s="6" t="s">
        <v>1181</v>
      </c>
      <c r="R480" s="6" t="s">
        <v>35</v>
      </c>
      <c r="S480" s="6" t="s">
        <v>35</v>
      </c>
    </row>
    <row r="481" spans="2:19" x14ac:dyDescent="0.25">
      <c r="B481" s="6" t="s">
        <v>1182</v>
      </c>
      <c r="C481" s="6" t="s">
        <v>36</v>
      </c>
      <c r="D481" s="6" t="s">
        <v>37</v>
      </c>
      <c r="E481" s="6" t="s">
        <v>32</v>
      </c>
      <c r="F481" s="6" t="s">
        <v>1178</v>
      </c>
      <c r="G481" s="6" t="s">
        <v>38</v>
      </c>
      <c r="H481" s="6" t="s">
        <v>902</v>
      </c>
      <c r="I481" s="6" t="s">
        <v>35</v>
      </c>
      <c r="J481" s="6" t="s">
        <v>104</v>
      </c>
      <c r="K481" s="6" t="s">
        <v>1183</v>
      </c>
      <c r="L481" s="6" t="s">
        <v>970</v>
      </c>
      <c r="M481" s="6" t="s">
        <v>31</v>
      </c>
      <c r="O481" s="8" t="str">
        <f t="shared" si="7"/>
        <v>eV-210511-1421-0003</v>
      </c>
      <c r="P481" s="44">
        <v>673372233088</v>
      </c>
      <c r="Q481" s="6" t="s">
        <v>1183</v>
      </c>
      <c r="R481" s="6" t="s">
        <v>35</v>
      </c>
      <c r="S481" s="6" t="s">
        <v>35</v>
      </c>
    </row>
    <row r="482" spans="2:19" x14ac:dyDescent="0.25">
      <c r="B482" s="6" t="s">
        <v>1184</v>
      </c>
      <c r="C482" s="6" t="s">
        <v>36</v>
      </c>
      <c r="D482" s="6" t="s">
        <v>37</v>
      </c>
      <c r="E482" s="6" t="s">
        <v>32</v>
      </c>
      <c r="F482" s="6" t="s">
        <v>1178</v>
      </c>
      <c r="G482" s="6" t="s">
        <v>39</v>
      </c>
      <c r="H482" s="6" t="s">
        <v>902</v>
      </c>
      <c r="I482" s="6" t="s">
        <v>35</v>
      </c>
      <c r="J482" s="6" t="s">
        <v>104</v>
      </c>
      <c r="K482" s="6" t="s">
        <v>1185</v>
      </c>
      <c r="L482" s="6" t="s">
        <v>970</v>
      </c>
      <c r="M482" s="6" t="s">
        <v>31</v>
      </c>
      <c r="O482" s="8" t="str">
        <f t="shared" si="7"/>
        <v>eV-210511-1421-0004</v>
      </c>
      <c r="P482" s="44">
        <v>673372260879</v>
      </c>
      <c r="Q482" s="6" t="s">
        <v>1185</v>
      </c>
      <c r="R482" s="6" t="s">
        <v>35</v>
      </c>
      <c r="S482" s="6" t="s">
        <v>35</v>
      </c>
    </row>
    <row r="483" spans="2:19" x14ac:dyDescent="0.25">
      <c r="B483" s="6" t="s">
        <v>1186</v>
      </c>
      <c r="C483" s="6" t="s">
        <v>36</v>
      </c>
      <c r="D483" s="6" t="s">
        <v>37</v>
      </c>
      <c r="E483" s="6" t="s">
        <v>32</v>
      </c>
      <c r="F483" s="6" t="s">
        <v>1187</v>
      </c>
      <c r="G483" s="6" t="s">
        <v>80</v>
      </c>
      <c r="H483" s="6" t="s">
        <v>902</v>
      </c>
      <c r="I483" s="6" t="s">
        <v>35</v>
      </c>
      <c r="J483" s="6" t="s">
        <v>104</v>
      </c>
      <c r="K483" s="6" t="s">
        <v>1188</v>
      </c>
      <c r="L483" s="6" t="s">
        <v>970</v>
      </c>
      <c r="M483" s="6" t="s">
        <v>31</v>
      </c>
      <c r="O483" s="8" t="str">
        <f t="shared" si="7"/>
        <v>eV-210511-1500-0001</v>
      </c>
      <c r="P483" s="44">
        <v>673372507271</v>
      </c>
      <c r="Q483" s="6" t="s">
        <v>1188</v>
      </c>
      <c r="R483" s="6" t="s">
        <v>35</v>
      </c>
      <c r="S483" s="6" t="s">
        <v>35</v>
      </c>
    </row>
    <row r="484" spans="2:19" x14ac:dyDescent="0.25">
      <c r="B484" s="6" t="s">
        <v>1189</v>
      </c>
      <c r="C484" s="6" t="s">
        <v>36</v>
      </c>
      <c r="D484" s="6" t="s">
        <v>37</v>
      </c>
      <c r="E484" s="6" t="s">
        <v>32</v>
      </c>
      <c r="F484" s="6" t="s">
        <v>1187</v>
      </c>
      <c r="G484" s="6" t="s">
        <v>85</v>
      </c>
      <c r="H484" s="6" t="s">
        <v>902</v>
      </c>
      <c r="I484" s="6" t="s">
        <v>35</v>
      </c>
      <c r="J484" s="6" t="s">
        <v>104</v>
      </c>
      <c r="K484" s="6" t="s">
        <v>1190</v>
      </c>
      <c r="L484" s="6" t="s">
        <v>970</v>
      </c>
      <c r="M484" s="6" t="s">
        <v>31</v>
      </c>
      <c r="O484" s="8" t="str">
        <f t="shared" si="7"/>
        <v>eV-210511-1500-0002</v>
      </c>
      <c r="P484" s="44">
        <v>673372485272</v>
      </c>
      <c r="Q484" s="6" t="s">
        <v>1190</v>
      </c>
      <c r="R484" s="6" t="s">
        <v>35</v>
      </c>
      <c r="S484" s="6" t="s">
        <v>35</v>
      </c>
    </row>
    <row r="485" spans="2:19" x14ac:dyDescent="0.25">
      <c r="B485" s="6" t="s">
        <v>1191</v>
      </c>
      <c r="C485" s="6" t="s">
        <v>36</v>
      </c>
      <c r="D485" s="6" t="s">
        <v>37</v>
      </c>
      <c r="E485" s="6" t="s">
        <v>32</v>
      </c>
      <c r="F485" s="6" t="s">
        <v>1187</v>
      </c>
      <c r="G485" s="6" t="s">
        <v>38</v>
      </c>
      <c r="H485" s="6" t="s">
        <v>902</v>
      </c>
      <c r="I485" s="6" t="s">
        <v>35</v>
      </c>
      <c r="J485" s="6" t="s">
        <v>104</v>
      </c>
      <c r="K485" s="6" t="s">
        <v>1192</v>
      </c>
      <c r="L485" s="6" t="s">
        <v>970</v>
      </c>
      <c r="M485" s="6" t="s">
        <v>31</v>
      </c>
      <c r="O485" s="8" t="str">
        <f t="shared" si="7"/>
        <v>eV-210511-1500-0003</v>
      </c>
      <c r="P485" s="44">
        <v>673372507288</v>
      </c>
      <c r="Q485" s="6" t="s">
        <v>1192</v>
      </c>
      <c r="R485" s="6" t="s">
        <v>35</v>
      </c>
      <c r="S485" s="6" t="s">
        <v>35</v>
      </c>
    </row>
    <row r="486" spans="2:19" x14ac:dyDescent="0.25">
      <c r="B486" s="6" t="s">
        <v>1193</v>
      </c>
      <c r="C486" s="6" t="s">
        <v>36</v>
      </c>
      <c r="D486" s="6" t="s">
        <v>37</v>
      </c>
      <c r="E486" s="6" t="s">
        <v>32</v>
      </c>
      <c r="F486" s="6" t="s">
        <v>1187</v>
      </c>
      <c r="G486" s="6" t="s">
        <v>39</v>
      </c>
      <c r="H486" s="6" t="s">
        <v>902</v>
      </c>
      <c r="I486" s="6" t="s">
        <v>35</v>
      </c>
      <c r="J486" s="6" t="s">
        <v>104</v>
      </c>
      <c r="K486" s="6" t="s">
        <v>1194</v>
      </c>
      <c r="L486" s="6" t="s">
        <v>970</v>
      </c>
      <c r="M486" s="6" t="s">
        <v>31</v>
      </c>
      <c r="O486" s="8" t="str">
        <f t="shared" si="7"/>
        <v>eV-210511-1500-0004</v>
      </c>
      <c r="P486" s="44">
        <v>673372507295</v>
      </c>
      <c r="Q486" s="6" t="s">
        <v>1194</v>
      </c>
      <c r="R486" s="6" t="s">
        <v>35</v>
      </c>
      <c r="S486" s="6" t="s">
        <v>35</v>
      </c>
    </row>
    <row r="487" spans="2:19" x14ac:dyDescent="0.25">
      <c r="B487" s="6" t="s">
        <v>1195</v>
      </c>
      <c r="C487" s="6" t="s">
        <v>36</v>
      </c>
      <c r="D487" s="6" t="s">
        <v>37</v>
      </c>
      <c r="E487" s="6" t="s">
        <v>32</v>
      </c>
      <c r="F487" s="6" t="s">
        <v>1196</v>
      </c>
      <c r="G487" s="6" t="s">
        <v>92</v>
      </c>
      <c r="H487" s="6" t="s">
        <v>902</v>
      </c>
      <c r="I487" s="6" t="s">
        <v>35</v>
      </c>
      <c r="J487" s="6" t="s">
        <v>104</v>
      </c>
      <c r="K487" s="6" t="s">
        <v>1197</v>
      </c>
      <c r="L487" s="6" t="s">
        <v>970</v>
      </c>
      <c r="M487" s="6" t="s">
        <v>31</v>
      </c>
      <c r="O487" s="8" t="str">
        <f t="shared" si="7"/>
        <v>eV-210511-1503-0001</v>
      </c>
      <c r="P487" s="44">
        <v>673372507301</v>
      </c>
      <c r="Q487" s="6" t="s">
        <v>1197</v>
      </c>
      <c r="R487" s="6" t="s">
        <v>35</v>
      </c>
      <c r="S487" s="6" t="s">
        <v>35</v>
      </c>
    </row>
    <row r="488" spans="2:19" x14ac:dyDescent="0.25">
      <c r="B488" s="6" t="s">
        <v>1198</v>
      </c>
      <c r="C488" s="6" t="s">
        <v>36</v>
      </c>
      <c r="D488" s="6" t="s">
        <v>37</v>
      </c>
      <c r="E488" s="6" t="s">
        <v>32</v>
      </c>
      <c r="F488" s="6" t="s">
        <v>1196</v>
      </c>
      <c r="G488" s="6" t="s">
        <v>95</v>
      </c>
      <c r="H488" s="6" t="s">
        <v>902</v>
      </c>
      <c r="I488" s="6" t="s">
        <v>35</v>
      </c>
      <c r="J488" s="6" t="s">
        <v>104</v>
      </c>
      <c r="K488" s="6" t="s">
        <v>1199</v>
      </c>
      <c r="L488" s="6" t="s">
        <v>970</v>
      </c>
      <c r="M488" s="6" t="s">
        <v>31</v>
      </c>
      <c r="O488" s="8" t="str">
        <f t="shared" si="7"/>
        <v>eV-210511-1503-0002</v>
      </c>
      <c r="P488" s="44">
        <v>673372507479</v>
      </c>
      <c r="Q488" s="6" t="s">
        <v>1199</v>
      </c>
      <c r="R488" s="6" t="s">
        <v>35</v>
      </c>
      <c r="S488" s="6" t="s">
        <v>35</v>
      </c>
    </row>
    <row r="489" spans="2:19" x14ac:dyDescent="0.25">
      <c r="B489" s="6" t="s">
        <v>1200</v>
      </c>
      <c r="C489" s="6" t="s">
        <v>36</v>
      </c>
      <c r="D489" s="6" t="s">
        <v>37</v>
      </c>
      <c r="E489" s="6" t="s">
        <v>32</v>
      </c>
      <c r="F489" s="6" t="s">
        <v>1201</v>
      </c>
      <c r="G489" s="6" t="s">
        <v>80</v>
      </c>
      <c r="H489" s="6" t="s">
        <v>902</v>
      </c>
      <c r="I489" s="6" t="s">
        <v>35</v>
      </c>
      <c r="J489" s="6" t="s">
        <v>104</v>
      </c>
      <c r="K489" s="6" t="s">
        <v>1202</v>
      </c>
      <c r="L489" s="6" t="s">
        <v>970</v>
      </c>
      <c r="M489" s="6" t="s">
        <v>31</v>
      </c>
      <c r="O489" s="8" t="str">
        <f t="shared" si="7"/>
        <v>eV-210511-1613-0001</v>
      </c>
      <c r="P489" s="44">
        <v>673372501484</v>
      </c>
      <c r="Q489" s="6" t="s">
        <v>1202</v>
      </c>
      <c r="R489" s="6" t="s">
        <v>35</v>
      </c>
      <c r="S489" s="6" t="s">
        <v>35</v>
      </c>
    </row>
    <row r="490" spans="2:19" x14ac:dyDescent="0.25">
      <c r="B490" s="6" t="s">
        <v>1203</v>
      </c>
      <c r="C490" s="6" t="s">
        <v>36</v>
      </c>
      <c r="D490" s="6" t="s">
        <v>37</v>
      </c>
      <c r="E490" s="6" t="s">
        <v>32</v>
      </c>
      <c r="F490" s="6" t="s">
        <v>1201</v>
      </c>
      <c r="G490" s="6" t="s">
        <v>85</v>
      </c>
      <c r="H490" s="6" t="s">
        <v>902</v>
      </c>
      <c r="I490" s="6" t="s">
        <v>35</v>
      </c>
      <c r="J490" s="6" t="s">
        <v>104</v>
      </c>
      <c r="K490" s="6" t="s">
        <v>1204</v>
      </c>
      <c r="L490" s="6" t="s">
        <v>970</v>
      </c>
      <c r="M490" s="6" t="s">
        <v>31</v>
      </c>
      <c r="O490" s="8" t="str">
        <f t="shared" si="7"/>
        <v>eV-210511-1613-0002</v>
      </c>
      <c r="P490" s="44">
        <v>673372507486</v>
      </c>
      <c r="Q490" s="6" t="s">
        <v>1204</v>
      </c>
      <c r="R490" s="6" t="s">
        <v>35</v>
      </c>
      <c r="S490" s="6" t="s">
        <v>35</v>
      </c>
    </row>
    <row r="491" spans="2:19" x14ac:dyDescent="0.25">
      <c r="B491" s="6" t="s">
        <v>1205</v>
      </c>
      <c r="C491" s="6" t="s">
        <v>36</v>
      </c>
      <c r="D491" s="6" t="s">
        <v>37</v>
      </c>
      <c r="E491" s="6" t="s">
        <v>32</v>
      </c>
      <c r="F491" s="6" t="s">
        <v>1201</v>
      </c>
      <c r="G491" s="6" t="s">
        <v>38</v>
      </c>
      <c r="H491" s="6" t="s">
        <v>902</v>
      </c>
      <c r="I491" s="6" t="s">
        <v>35</v>
      </c>
      <c r="J491" s="6" t="s">
        <v>104</v>
      </c>
      <c r="K491" s="6" t="s">
        <v>1206</v>
      </c>
      <c r="L491" s="6" t="s">
        <v>970</v>
      </c>
      <c r="M491" s="6" t="s">
        <v>31</v>
      </c>
      <c r="O491" s="8" t="str">
        <f t="shared" si="7"/>
        <v>eV-210511-1613-0003</v>
      </c>
      <c r="P491" s="44">
        <v>673372317870</v>
      </c>
      <c r="Q491" s="6" t="s">
        <v>1206</v>
      </c>
      <c r="R491" s="6" t="s">
        <v>35</v>
      </c>
      <c r="S491" s="6" t="s">
        <v>35</v>
      </c>
    </row>
    <row r="492" spans="2:19" x14ac:dyDescent="0.25">
      <c r="B492" s="6" t="s">
        <v>1207</v>
      </c>
      <c r="C492" s="6" t="s">
        <v>36</v>
      </c>
      <c r="D492" s="6" t="s">
        <v>37</v>
      </c>
      <c r="E492" s="6" t="s">
        <v>32</v>
      </c>
      <c r="F492" s="6" t="s">
        <v>1201</v>
      </c>
      <c r="G492" s="6" t="s">
        <v>39</v>
      </c>
      <c r="H492" s="6" t="s">
        <v>902</v>
      </c>
      <c r="I492" s="6" t="s">
        <v>35</v>
      </c>
      <c r="J492" s="6" t="s">
        <v>104</v>
      </c>
      <c r="K492" s="6" t="s">
        <v>1208</v>
      </c>
      <c r="L492" s="6" t="s">
        <v>970</v>
      </c>
      <c r="M492" s="6" t="s">
        <v>31</v>
      </c>
      <c r="O492" s="8" t="str">
        <f t="shared" si="7"/>
        <v>eV-210511-1613-0004</v>
      </c>
      <c r="P492" s="44">
        <v>673372484480</v>
      </c>
      <c r="Q492" s="6" t="s">
        <v>1208</v>
      </c>
      <c r="R492" s="6" t="s">
        <v>35</v>
      </c>
      <c r="S492" s="6" t="s">
        <v>35</v>
      </c>
    </row>
    <row r="493" spans="2:19" x14ac:dyDescent="0.25">
      <c r="B493" s="6" t="s">
        <v>1209</v>
      </c>
      <c r="C493" s="6" t="s">
        <v>36</v>
      </c>
      <c r="D493" s="6" t="s">
        <v>37</v>
      </c>
      <c r="E493" s="6" t="s">
        <v>32</v>
      </c>
      <c r="F493" s="6" t="s">
        <v>1210</v>
      </c>
      <c r="G493" s="6" t="s">
        <v>80</v>
      </c>
      <c r="H493" s="6" t="s">
        <v>902</v>
      </c>
      <c r="I493" s="6" t="s">
        <v>35</v>
      </c>
      <c r="J493" s="6" t="s">
        <v>104</v>
      </c>
      <c r="K493" s="6" t="s">
        <v>1211</v>
      </c>
      <c r="L493" s="6" t="s">
        <v>970</v>
      </c>
      <c r="M493" s="6" t="s">
        <v>31</v>
      </c>
      <c r="O493" s="8" t="str">
        <f t="shared" si="7"/>
        <v>eV-210511-1615-0001</v>
      </c>
      <c r="P493" s="44">
        <v>673372507493</v>
      </c>
      <c r="Q493" s="6" t="s">
        <v>1211</v>
      </c>
      <c r="R493" s="6" t="s">
        <v>35</v>
      </c>
      <c r="S493" s="6" t="s">
        <v>35</v>
      </c>
    </row>
    <row r="494" spans="2:19" x14ac:dyDescent="0.25">
      <c r="B494" s="6" t="s">
        <v>1212</v>
      </c>
      <c r="C494" s="6" t="s">
        <v>36</v>
      </c>
      <c r="D494" s="6" t="s">
        <v>37</v>
      </c>
      <c r="E494" s="6" t="s">
        <v>32</v>
      </c>
      <c r="F494" s="6" t="s">
        <v>1210</v>
      </c>
      <c r="G494" s="6" t="s">
        <v>85</v>
      </c>
      <c r="H494" s="6" t="s">
        <v>902</v>
      </c>
      <c r="I494" s="6" t="s">
        <v>35</v>
      </c>
      <c r="J494" s="6" t="s">
        <v>104</v>
      </c>
      <c r="K494" s="6" t="s">
        <v>1213</v>
      </c>
      <c r="L494" s="6" t="s">
        <v>970</v>
      </c>
      <c r="M494" s="6" t="s">
        <v>31</v>
      </c>
      <c r="O494" s="8" t="str">
        <f t="shared" si="7"/>
        <v>eV-210511-1615-0002</v>
      </c>
      <c r="P494" s="44">
        <v>673372321075</v>
      </c>
      <c r="Q494" s="6" t="s">
        <v>1213</v>
      </c>
      <c r="R494" s="6" t="s">
        <v>35</v>
      </c>
      <c r="S494" s="6" t="s">
        <v>35</v>
      </c>
    </row>
    <row r="495" spans="2:19" x14ac:dyDescent="0.25">
      <c r="B495" s="6" t="s">
        <v>1214</v>
      </c>
      <c r="C495" s="6" t="s">
        <v>36</v>
      </c>
      <c r="D495" s="6" t="s">
        <v>37</v>
      </c>
      <c r="E495" s="6" t="s">
        <v>32</v>
      </c>
      <c r="F495" s="6" t="s">
        <v>1210</v>
      </c>
      <c r="G495" s="6" t="s">
        <v>38</v>
      </c>
      <c r="H495" s="6" t="s">
        <v>902</v>
      </c>
      <c r="I495" s="6" t="s">
        <v>35</v>
      </c>
      <c r="J495" s="6" t="s">
        <v>104</v>
      </c>
      <c r="K495" s="6" t="s">
        <v>1215</v>
      </c>
      <c r="L495" s="6" t="s">
        <v>970</v>
      </c>
      <c r="M495" s="6" t="s">
        <v>31</v>
      </c>
      <c r="O495" s="8" t="str">
        <f t="shared" si="7"/>
        <v>eV-210511-1615-0003</v>
      </c>
      <c r="P495" s="44">
        <v>673372507509</v>
      </c>
      <c r="Q495" s="6" t="s">
        <v>1215</v>
      </c>
      <c r="R495" s="6" t="s">
        <v>35</v>
      </c>
      <c r="S495" s="6" t="s">
        <v>35</v>
      </c>
    </row>
    <row r="496" spans="2:19" x14ac:dyDescent="0.25">
      <c r="B496" s="6" t="s">
        <v>1216</v>
      </c>
      <c r="C496" s="6" t="s">
        <v>36</v>
      </c>
      <c r="D496" s="6" t="s">
        <v>37</v>
      </c>
      <c r="E496" s="6" t="s">
        <v>32</v>
      </c>
      <c r="F496" s="6" t="s">
        <v>1210</v>
      </c>
      <c r="G496" s="6" t="s">
        <v>39</v>
      </c>
      <c r="H496" s="6" t="s">
        <v>902</v>
      </c>
      <c r="I496" s="6" t="s">
        <v>35</v>
      </c>
      <c r="J496" s="6" t="s">
        <v>104</v>
      </c>
      <c r="K496" s="6" t="s">
        <v>1217</v>
      </c>
      <c r="L496" s="6" t="s">
        <v>970</v>
      </c>
      <c r="M496" s="6" t="s">
        <v>31</v>
      </c>
      <c r="O496" s="8" t="str">
        <f t="shared" si="7"/>
        <v>eV-210511-1615-0004</v>
      </c>
      <c r="P496" s="44">
        <v>673372507516</v>
      </c>
      <c r="Q496" s="6" t="s">
        <v>1217</v>
      </c>
      <c r="R496" s="6" t="s">
        <v>35</v>
      </c>
      <c r="S496" s="6" t="s">
        <v>35</v>
      </c>
    </row>
    <row r="497" spans="2:19" x14ac:dyDescent="0.25">
      <c r="B497" s="6" t="s">
        <v>1218</v>
      </c>
      <c r="C497" s="6" t="s">
        <v>36</v>
      </c>
      <c r="D497" s="6" t="s">
        <v>37</v>
      </c>
      <c r="E497" s="6" t="s">
        <v>32</v>
      </c>
      <c r="F497" s="6" t="s">
        <v>1219</v>
      </c>
      <c r="G497" s="6" t="s">
        <v>92</v>
      </c>
      <c r="H497" s="6" t="s">
        <v>902</v>
      </c>
      <c r="I497" s="6" t="s">
        <v>35</v>
      </c>
      <c r="J497" s="6" t="s">
        <v>104</v>
      </c>
      <c r="K497" s="6" t="s">
        <v>1220</v>
      </c>
      <c r="L497" s="6" t="s">
        <v>970</v>
      </c>
      <c r="M497" s="6" t="s">
        <v>31</v>
      </c>
      <c r="O497" s="8" t="str">
        <f t="shared" si="7"/>
        <v>eV-210511-1621-0001</v>
      </c>
      <c r="P497" s="44">
        <v>673372507523</v>
      </c>
      <c r="Q497" s="6" t="s">
        <v>1220</v>
      </c>
      <c r="R497" s="6" t="s">
        <v>35</v>
      </c>
      <c r="S497" s="6" t="s">
        <v>35</v>
      </c>
    </row>
    <row r="498" spans="2:19" x14ac:dyDescent="0.25">
      <c r="B498" s="6" t="s">
        <v>1221</v>
      </c>
      <c r="C498" s="6" t="s">
        <v>36</v>
      </c>
      <c r="D498" s="6" t="s">
        <v>37</v>
      </c>
      <c r="E498" s="6" t="s">
        <v>32</v>
      </c>
      <c r="F498" s="6" t="s">
        <v>1219</v>
      </c>
      <c r="G498" s="6" t="s">
        <v>95</v>
      </c>
      <c r="H498" s="6" t="s">
        <v>902</v>
      </c>
      <c r="I498" s="6" t="s">
        <v>35</v>
      </c>
      <c r="J498" s="6" t="s">
        <v>104</v>
      </c>
      <c r="K498" s="6" t="s">
        <v>1222</v>
      </c>
      <c r="L498" s="6" t="s">
        <v>970</v>
      </c>
      <c r="M498" s="6" t="s">
        <v>31</v>
      </c>
      <c r="O498" s="8" t="str">
        <f t="shared" si="7"/>
        <v>eV-210511-1621-0002</v>
      </c>
      <c r="P498" s="44">
        <v>673372507530</v>
      </c>
      <c r="Q498" s="6" t="s">
        <v>1222</v>
      </c>
      <c r="R498" s="6" t="s">
        <v>35</v>
      </c>
      <c r="S498" s="6" t="s">
        <v>35</v>
      </c>
    </row>
    <row r="499" spans="2:19" x14ac:dyDescent="0.25">
      <c r="B499" s="6" t="s">
        <v>1223</v>
      </c>
      <c r="C499" s="6" t="s">
        <v>36</v>
      </c>
      <c r="D499" s="6" t="s">
        <v>37</v>
      </c>
      <c r="E499" s="6" t="s">
        <v>32</v>
      </c>
      <c r="F499" s="6" t="s">
        <v>1224</v>
      </c>
      <c r="G499" s="6" t="s">
        <v>80</v>
      </c>
      <c r="H499" s="6" t="s">
        <v>902</v>
      </c>
      <c r="I499" s="6" t="s">
        <v>35</v>
      </c>
      <c r="J499" s="6" t="s">
        <v>104</v>
      </c>
      <c r="K499" s="6" t="s">
        <v>1225</v>
      </c>
      <c r="L499" s="6" t="s">
        <v>970</v>
      </c>
      <c r="M499" s="6" t="s">
        <v>31</v>
      </c>
      <c r="O499" s="8" t="str">
        <f t="shared" si="7"/>
        <v>eV-210511-1619-0001</v>
      </c>
      <c r="P499" s="44">
        <v>673372507547</v>
      </c>
      <c r="Q499" s="6" t="s">
        <v>1225</v>
      </c>
      <c r="R499" s="6" t="s">
        <v>35</v>
      </c>
      <c r="S499" s="6" t="s">
        <v>35</v>
      </c>
    </row>
    <row r="500" spans="2:19" x14ac:dyDescent="0.25">
      <c r="B500" s="6" t="s">
        <v>1226</v>
      </c>
      <c r="C500" s="6" t="s">
        <v>36</v>
      </c>
      <c r="D500" s="6" t="s">
        <v>37</v>
      </c>
      <c r="E500" s="6" t="s">
        <v>32</v>
      </c>
      <c r="F500" s="6" t="s">
        <v>1224</v>
      </c>
      <c r="G500" s="6" t="s">
        <v>85</v>
      </c>
      <c r="H500" s="6" t="s">
        <v>902</v>
      </c>
      <c r="I500" s="6" t="s">
        <v>35</v>
      </c>
      <c r="J500" s="6" t="s">
        <v>104</v>
      </c>
      <c r="K500" s="6" t="s">
        <v>1227</v>
      </c>
      <c r="L500" s="6" t="s">
        <v>970</v>
      </c>
      <c r="M500" s="6" t="s">
        <v>31</v>
      </c>
      <c r="O500" s="8" t="str">
        <f t="shared" si="7"/>
        <v>eV-210511-1619-0002</v>
      </c>
      <c r="P500" s="44">
        <v>673372508094</v>
      </c>
      <c r="Q500" s="6" t="s">
        <v>1227</v>
      </c>
      <c r="R500" s="6" t="s">
        <v>35</v>
      </c>
      <c r="S500" s="6" t="s">
        <v>35</v>
      </c>
    </row>
    <row r="501" spans="2:19" x14ac:dyDescent="0.25">
      <c r="B501" s="6" t="s">
        <v>1228</v>
      </c>
      <c r="C501" s="6" t="s">
        <v>36</v>
      </c>
      <c r="D501" s="6" t="s">
        <v>37</v>
      </c>
      <c r="E501" s="6" t="s">
        <v>32</v>
      </c>
      <c r="F501" s="6" t="s">
        <v>1224</v>
      </c>
      <c r="G501" s="6" t="s">
        <v>38</v>
      </c>
      <c r="H501" s="6" t="s">
        <v>902</v>
      </c>
      <c r="I501" s="6" t="s">
        <v>35</v>
      </c>
      <c r="J501" s="6" t="s">
        <v>104</v>
      </c>
      <c r="K501" s="6" t="s">
        <v>1229</v>
      </c>
      <c r="L501" s="6" t="s">
        <v>970</v>
      </c>
      <c r="M501" s="6" t="s">
        <v>31</v>
      </c>
      <c r="O501" s="8" t="str">
        <f t="shared" si="7"/>
        <v>eV-210511-1619-0003</v>
      </c>
      <c r="P501" s="44">
        <v>673372318075</v>
      </c>
      <c r="Q501" s="6" t="s">
        <v>1229</v>
      </c>
      <c r="R501" s="6" t="s">
        <v>35</v>
      </c>
      <c r="S501" s="6" t="s">
        <v>35</v>
      </c>
    </row>
    <row r="502" spans="2:19" x14ac:dyDescent="0.25">
      <c r="B502" s="6" t="s">
        <v>1230</v>
      </c>
      <c r="C502" s="6" t="s">
        <v>36</v>
      </c>
      <c r="D502" s="6" t="s">
        <v>37</v>
      </c>
      <c r="E502" s="6" t="s">
        <v>32</v>
      </c>
      <c r="F502" s="6" t="s">
        <v>1224</v>
      </c>
      <c r="G502" s="6" t="s">
        <v>39</v>
      </c>
      <c r="H502" s="6" t="s">
        <v>902</v>
      </c>
      <c r="I502" s="6" t="s">
        <v>35</v>
      </c>
      <c r="J502" s="6" t="s">
        <v>104</v>
      </c>
      <c r="K502" s="6" t="s">
        <v>1231</v>
      </c>
      <c r="L502" s="6" t="s">
        <v>970</v>
      </c>
      <c r="M502" s="6" t="s">
        <v>31</v>
      </c>
      <c r="O502" s="8" t="str">
        <f t="shared" si="7"/>
        <v>eV-210511-1619-0004</v>
      </c>
      <c r="P502" s="44">
        <v>673372508100</v>
      </c>
      <c r="Q502" s="6" t="s">
        <v>1231</v>
      </c>
      <c r="R502" s="6" t="s">
        <v>35</v>
      </c>
      <c r="S502" s="6" t="s">
        <v>35</v>
      </c>
    </row>
    <row r="503" spans="2:19" x14ac:dyDescent="0.25">
      <c r="B503" s="6" t="s">
        <v>1232</v>
      </c>
      <c r="C503" s="6" t="s">
        <v>36</v>
      </c>
      <c r="D503" s="6" t="s">
        <v>37</v>
      </c>
      <c r="E503" s="6" t="s">
        <v>32</v>
      </c>
      <c r="F503" s="6" t="s">
        <v>1233</v>
      </c>
      <c r="G503" s="6" t="s">
        <v>92</v>
      </c>
      <c r="H503" s="6" t="s">
        <v>902</v>
      </c>
      <c r="I503" s="6" t="s">
        <v>35</v>
      </c>
      <c r="J503" s="6" t="s">
        <v>104</v>
      </c>
      <c r="K503" s="6" t="s">
        <v>1234</v>
      </c>
      <c r="L503" s="6" t="s">
        <v>970</v>
      </c>
      <c r="M503" s="6" t="s">
        <v>31</v>
      </c>
      <c r="O503" s="8" t="str">
        <f t="shared" si="7"/>
        <v>eV-210511-1625-0001</v>
      </c>
      <c r="P503" s="44">
        <v>673372508117</v>
      </c>
      <c r="Q503" s="6" t="s">
        <v>1234</v>
      </c>
      <c r="R503" s="6" t="s">
        <v>35</v>
      </c>
      <c r="S503" s="6" t="s">
        <v>35</v>
      </c>
    </row>
    <row r="504" spans="2:19" x14ac:dyDescent="0.25">
      <c r="B504" s="6" t="s">
        <v>1235</v>
      </c>
      <c r="C504" s="6" t="s">
        <v>36</v>
      </c>
      <c r="D504" s="6" t="s">
        <v>37</v>
      </c>
      <c r="E504" s="6" t="s">
        <v>32</v>
      </c>
      <c r="F504" s="6" t="s">
        <v>1233</v>
      </c>
      <c r="G504" s="6" t="s">
        <v>95</v>
      </c>
      <c r="H504" s="6" t="s">
        <v>902</v>
      </c>
      <c r="I504" s="6" t="s">
        <v>35</v>
      </c>
      <c r="J504" s="6" t="s">
        <v>104</v>
      </c>
      <c r="K504" s="6" t="s">
        <v>1236</v>
      </c>
      <c r="L504" s="6" t="s">
        <v>970</v>
      </c>
      <c r="M504" s="6" t="s">
        <v>31</v>
      </c>
      <c r="O504" s="8" t="str">
        <f t="shared" si="7"/>
        <v>eV-210511-1625-0002</v>
      </c>
      <c r="P504" s="44">
        <v>673372508124</v>
      </c>
      <c r="Q504" s="6" t="s">
        <v>1236</v>
      </c>
      <c r="R504" s="6" t="s">
        <v>35</v>
      </c>
      <c r="S504" s="6" t="s">
        <v>35</v>
      </c>
    </row>
    <row r="505" spans="2:19" x14ac:dyDescent="0.25">
      <c r="B505" s="6" t="s">
        <v>1237</v>
      </c>
      <c r="C505" s="6" t="s">
        <v>36</v>
      </c>
      <c r="D505" s="6" t="s">
        <v>37</v>
      </c>
      <c r="E505" s="6" t="s">
        <v>32</v>
      </c>
      <c r="F505" s="6" t="s">
        <v>1238</v>
      </c>
      <c r="G505" s="6" t="s">
        <v>80</v>
      </c>
      <c r="H505" s="6" t="s">
        <v>902</v>
      </c>
      <c r="I505" s="6" t="s">
        <v>35</v>
      </c>
      <c r="J505" s="6" t="s">
        <v>104</v>
      </c>
      <c r="K505" s="6" t="s">
        <v>1239</v>
      </c>
      <c r="L505" s="6" t="s">
        <v>970</v>
      </c>
      <c r="M505" s="6" t="s">
        <v>31</v>
      </c>
      <c r="O505" s="8" t="str">
        <f t="shared" si="7"/>
        <v>eV-210511-2213-0001</v>
      </c>
      <c r="P505" s="44">
        <v>673372189453</v>
      </c>
      <c r="Q505" s="6" t="s">
        <v>1239</v>
      </c>
      <c r="R505" s="6" t="s">
        <v>35</v>
      </c>
      <c r="S505" s="6" t="s">
        <v>35</v>
      </c>
    </row>
    <row r="506" spans="2:19" x14ac:dyDescent="0.25">
      <c r="B506" s="6" t="s">
        <v>1240</v>
      </c>
      <c r="C506" s="6" t="s">
        <v>36</v>
      </c>
      <c r="D506" s="6" t="s">
        <v>37</v>
      </c>
      <c r="E506" s="6" t="s">
        <v>32</v>
      </c>
      <c r="F506" s="6" t="s">
        <v>1238</v>
      </c>
      <c r="G506" s="6" t="s">
        <v>85</v>
      </c>
      <c r="H506" s="6" t="s">
        <v>902</v>
      </c>
      <c r="I506" s="6" t="s">
        <v>35</v>
      </c>
      <c r="J506" s="6" t="s">
        <v>104</v>
      </c>
      <c r="K506" s="6" t="s">
        <v>1241</v>
      </c>
      <c r="L506" s="6" t="s">
        <v>970</v>
      </c>
      <c r="M506" s="6" t="s">
        <v>31</v>
      </c>
      <c r="O506" s="8" t="str">
        <f t="shared" si="7"/>
        <v>eV-210511-2213-0002</v>
      </c>
      <c r="P506" s="44">
        <v>673372211093</v>
      </c>
      <c r="Q506" s="6" t="s">
        <v>1241</v>
      </c>
      <c r="R506" s="6" t="s">
        <v>35</v>
      </c>
      <c r="S506" s="6" t="s">
        <v>35</v>
      </c>
    </row>
    <row r="507" spans="2:19" x14ac:dyDescent="0.25">
      <c r="B507" s="6" t="s">
        <v>1242</v>
      </c>
      <c r="C507" s="6" t="s">
        <v>36</v>
      </c>
      <c r="D507" s="6" t="s">
        <v>37</v>
      </c>
      <c r="E507" s="6" t="s">
        <v>32</v>
      </c>
      <c r="F507" s="6" t="s">
        <v>1243</v>
      </c>
      <c r="G507" s="6" t="s">
        <v>80</v>
      </c>
      <c r="H507" s="6" t="s">
        <v>902</v>
      </c>
      <c r="I507" s="6" t="s">
        <v>35</v>
      </c>
      <c r="J507" s="6" t="s">
        <v>104</v>
      </c>
      <c r="K507" s="6" t="s">
        <v>1244</v>
      </c>
      <c r="L507" s="6" t="s">
        <v>970</v>
      </c>
      <c r="M507" s="6" t="s">
        <v>31</v>
      </c>
      <c r="O507" s="8" t="str">
        <f t="shared" si="7"/>
        <v>eV-210511-2205-0001</v>
      </c>
      <c r="P507" s="44">
        <v>673372189460</v>
      </c>
      <c r="Q507" s="6" t="s">
        <v>1244</v>
      </c>
      <c r="R507" s="6" t="s">
        <v>35</v>
      </c>
      <c r="S507" s="6" t="s">
        <v>35</v>
      </c>
    </row>
    <row r="508" spans="2:19" x14ac:dyDescent="0.25">
      <c r="B508" s="6" t="s">
        <v>1245</v>
      </c>
      <c r="C508" s="6" t="s">
        <v>36</v>
      </c>
      <c r="D508" s="6" t="s">
        <v>37</v>
      </c>
      <c r="E508" s="6" t="s">
        <v>32</v>
      </c>
      <c r="F508" s="6" t="s">
        <v>1243</v>
      </c>
      <c r="G508" s="6" t="s">
        <v>85</v>
      </c>
      <c r="H508" s="6" t="s">
        <v>902</v>
      </c>
      <c r="I508" s="6" t="s">
        <v>35</v>
      </c>
      <c r="J508" s="6" t="s">
        <v>104</v>
      </c>
      <c r="K508" s="6" t="s">
        <v>1246</v>
      </c>
      <c r="L508" s="6" t="s">
        <v>970</v>
      </c>
      <c r="M508" s="6" t="s">
        <v>31</v>
      </c>
      <c r="O508" s="8" t="str">
        <f t="shared" si="7"/>
        <v>eV-210511-2205-0002</v>
      </c>
      <c r="P508" s="44">
        <v>673372211109</v>
      </c>
      <c r="Q508" s="6" t="s">
        <v>1246</v>
      </c>
      <c r="R508" s="6" t="s">
        <v>35</v>
      </c>
      <c r="S508" s="6" t="s">
        <v>35</v>
      </c>
    </row>
    <row r="509" spans="2:19" x14ac:dyDescent="0.25">
      <c r="B509" s="6" t="s">
        <v>2881</v>
      </c>
      <c r="C509" s="6" t="s">
        <v>36</v>
      </c>
      <c r="D509" s="6" t="s">
        <v>37</v>
      </c>
      <c r="E509" s="6" t="s">
        <v>32</v>
      </c>
      <c r="F509" s="6" t="s">
        <v>1247</v>
      </c>
      <c r="G509" s="6" t="s">
        <v>92</v>
      </c>
      <c r="H509" s="6" t="s">
        <v>902</v>
      </c>
      <c r="I509" s="6" t="s">
        <v>35</v>
      </c>
      <c r="J509" s="6" t="s">
        <v>104</v>
      </c>
      <c r="K509" s="6">
        <v>5016915</v>
      </c>
      <c r="L509" s="6" t="s">
        <v>970</v>
      </c>
      <c r="M509" s="6" t="s">
        <v>31</v>
      </c>
      <c r="O509" s="8" t="str">
        <f t="shared" si="7"/>
        <v>eV-210511-2258-0005</v>
      </c>
      <c r="P509" s="44">
        <v>673372215275</v>
      </c>
      <c r="Q509" s="6">
        <v>5016915</v>
      </c>
      <c r="R509" s="6" t="s">
        <v>35</v>
      </c>
      <c r="S509" s="6" t="s">
        <v>35</v>
      </c>
    </row>
    <row r="510" spans="2:19" x14ac:dyDescent="0.25">
      <c r="B510" s="6" t="s">
        <v>2882</v>
      </c>
      <c r="C510" s="6" t="s">
        <v>36</v>
      </c>
      <c r="D510" s="6" t="s">
        <v>37</v>
      </c>
      <c r="E510" s="6" t="s">
        <v>32</v>
      </c>
      <c r="F510" s="6" t="s">
        <v>1247</v>
      </c>
      <c r="G510" s="6" t="s">
        <v>95</v>
      </c>
      <c r="H510" s="6" t="s">
        <v>902</v>
      </c>
      <c r="I510" s="6" t="s">
        <v>35</v>
      </c>
      <c r="J510" s="6" t="s">
        <v>104</v>
      </c>
      <c r="K510" s="6">
        <v>5016920</v>
      </c>
      <c r="L510" s="6" t="s">
        <v>970</v>
      </c>
      <c r="M510" s="6" t="s">
        <v>31</v>
      </c>
      <c r="O510" s="8" t="str">
        <f t="shared" si="7"/>
        <v>eV-210511-2258-0006</v>
      </c>
      <c r="P510" s="44">
        <v>673372229708</v>
      </c>
      <c r="Q510" s="6">
        <v>5016920</v>
      </c>
      <c r="R510" s="6" t="s">
        <v>35</v>
      </c>
      <c r="S510" s="6" t="s">
        <v>35</v>
      </c>
    </row>
    <row r="511" spans="2:19" x14ac:dyDescent="0.25">
      <c r="B511" s="6" t="s">
        <v>2883</v>
      </c>
      <c r="C511" s="6" t="s">
        <v>36</v>
      </c>
      <c r="D511" s="6" t="s">
        <v>37</v>
      </c>
      <c r="E511" s="6" t="s">
        <v>32</v>
      </c>
      <c r="F511" s="6" t="s">
        <v>1247</v>
      </c>
      <c r="G511" s="6" t="s">
        <v>98</v>
      </c>
      <c r="H511" s="6" t="s">
        <v>902</v>
      </c>
      <c r="I511" s="6" t="s">
        <v>35</v>
      </c>
      <c r="J511" s="6" t="s">
        <v>104</v>
      </c>
      <c r="K511" s="6">
        <v>5016925</v>
      </c>
      <c r="L511" s="6" t="s">
        <v>970</v>
      </c>
      <c r="M511" s="6" t="s">
        <v>31</v>
      </c>
      <c r="O511" s="8" t="str">
        <f t="shared" si="7"/>
        <v>eV-210511-2258-0007</v>
      </c>
      <c r="P511" s="44">
        <v>673372236867</v>
      </c>
      <c r="Q511" s="6">
        <v>5016925</v>
      </c>
      <c r="R511" s="6" t="s">
        <v>35</v>
      </c>
      <c r="S511" s="6" t="s">
        <v>35</v>
      </c>
    </row>
    <row r="512" spans="2:19" x14ac:dyDescent="0.25">
      <c r="B512" s="6" t="s">
        <v>2884</v>
      </c>
      <c r="C512" s="6" t="s">
        <v>36</v>
      </c>
      <c r="D512" s="6" t="s">
        <v>37</v>
      </c>
      <c r="E512" s="6" t="s">
        <v>32</v>
      </c>
      <c r="F512" s="6" t="s">
        <v>1247</v>
      </c>
      <c r="G512" s="6" t="s">
        <v>101</v>
      </c>
      <c r="H512" s="6" t="s">
        <v>902</v>
      </c>
      <c r="I512" s="6" t="s">
        <v>35</v>
      </c>
      <c r="J512" s="6" t="s">
        <v>104</v>
      </c>
      <c r="K512" s="6">
        <v>5017930</v>
      </c>
      <c r="L512" s="6" t="s">
        <v>970</v>
      </c>
      <c r="M512" s="6" t="s">
        <v>31</v>
      </c>
      <c r="O512" s="8" t="str">
        <f t="shared" si="7"/>
        <v>eV-210511-2258-0008</v>
      </c>
      <c r="P512" s="44">
        <v>673372241878</v>
      </c>
      <c r="Q512" s="6">
        <v>5017930</v>
      </c>
      <c r="R512" s="6" t="s">
        <v>35</v>
      </c>
      <c r="S512" s="6" t="s">
        <v>35</v>
      </c>
    </row>
    <row r="513" spans="2:19" x14ac:dyDescent="0.25">
      <c r="B513" s="6" t="s">
        <v>2885</v>
      </c>
      <c r="C513" s="6" t="s">
        <v>36</v>
      </c>
      <c r="D513" s="6" t="s">
        <v>37</v>
      </c>
      <c r="E513" s="6" t="s">
        <v>32</v>
      </c>
      <c r="F513" s="6" t="s">
        <v>1247</v>
      </c>
      <c r="G513" s="6" t="s">
        <v>1248</v>
      </c>
      <c r="H513" s="6" t="s">
        <v>902</v>
      </c>
      <c r="I513" s="6" t="s">
        <v>35</v>
      </c>
      <c r="J513" s="6" t="s">
        <v>104</v>
      </c>
      <c r="K513" s="6">
        <v>5017940</v>
      </c>
      <c r="L513" s="6" t="s">
        <v>970</v>
      </c>
      <c r="M513" s="6" t="s">
        <v>31</v>
      </c>
      <c r="O513" s="8" t="str">
        <f t="shared" si="7"/>
        <v>eV-210511-2258-0009</v>
      </c>
      <c r="P513" s="44">
        <v>673372247887</v>
      </c>
      <c r="Q513" s="6">
        <v>5017940</v>
      </c>
      <c r="R513" s="6" t="s">
        <v>35</v>
      </c>
      <c r="S513" s="6" t="s">
        <v>35</v>
      </c>
    </row>
    <row r="514" spans="2:19" x14ac:dyDescent="0.25">
      <c r="B514" s="6" t="s">
        <v>1249</v>
      </c>
      <c r="C514" s="6" t="s">
        <v>36</v>
      </c>
      <c r="D514" s="6" t="s">
        <v>37</v>
      </c>
      <c r="E514" s="6" t="s">
        <v>32</v>
      </c>
      <c r="F514" s="6" t="s">
        <v>1250</v>
      </c>
      <c r="G514" s="6" t="s">
        <v>39</v>
      </c>
      <c r="H514" s="6" t="s">
        <v>902</v>
      </c>
      <c r="I514" s="6" t="s">
        <v>35</v>
      </c>
      <c r="J514" s="6" t="s">
        <v>104</v>
      </c>
      <c r="K514" s="6">
        <v>5015513</v>
      </c>
      <c r="L514" s="6" t="s">
        <v>970</v>
      </c>
      <c r="M514" s="6" t="s">
        <v>31</v>
      </c>
      <c r="O514" s="8" t="str">
        <f t="shared" si="7"/>
        <v>eV-210511-2258-0004</v>
      </c>
      <c r="P514" s="44">
        <v>673372215268</v>
      </c>
      <c r="Q514" s="6">
        <v>5015513</v>
      </c>
      <c r="R514" s="6" t="s">
        <v>35</v>
      </c>
      <c r="S514" s="6" t="s">
        <v>35</v>
      </c>
    </row>
    <row r="515" spans="2:19" x14ac:dyDescent="0.25">
      <c r="B515" s="6" t="s">
        <v>1251</v>
      </c>
      <c r="C515" s="6" t="s">
        <v>36</v>
      </c>
      <c r="D515" s="6" t="s">
        <v>37</v>
      </c>
      <c r="E515" s="6" t="s">
        <v>32</v>
      </c>
      <c r="F515" s="6" t="s">
        <v>1252</v>
      </c>
      <c r="G515" s="6" t="s">
        <v>38</v>
      </c>
      <c r="H515" s="6" t="s">
        <v>902</v>
      </c>
      <c r="I515" s="6" t="s">
        <v>35</v>
      </c>
      <c r="J515" s="6" t="s">
        <v>104</v>
      </c>
      <c r="K515" s="6">
        <v>5015510</v>
      </c>
      <c r="L515" s="6" t="s">
        <v>970</v>
      </c>
      <c r="M515" s="6" t="s">
        <v>31</v>
      </c>
      <c r="O515" s="8" t="str">
        <f t="shared" si="7"/>
        <v>eV-210511-2258-0003</v>
      </c>
      <c r="P515" s="44">
        <v>673372215282</v>
      </c>
      <c r="Q515" s="6">
        <v>5015510</v>
      </c>
      <c r="R515" s="6" t="s">
        <v>35</v>
      </c>
      <c r="S515" s="6" t="s">
        <v>35</v>
      </c>
    </row>
    <row r="516" spans="2:19" x14ac:dyDescent="0.25">
      <c r="B516" s="6" t="s">
        <v>1253</v>
      </c>
      <c r="C516" s="6" t="s">
        <v>36</v>
      </c>
      <c r="D516" s="6" t="s">
        <v>37</v>
      </c>
      <c r="E516" s="6" t="s">
        <v>32</v>
      </c>
      <c r="F516" s="6" t="s">
        <v>1254</v>
      </c>
      <c r="G516" s="6" t="s">
        <v>85</v>
      </c>
      <c r="H516" s="6" t="s">
        <v>902</v>
      </c>
      <c r="I516" s="6" t="s">
        <v>35</v>
      </c>
      <c r="J516" s="6" t="s">
        <v>104</v>
      </c>
      <c r="K516" s="6">
        <v>5012775</v>
      </c>
      <c r="L516" s="6" t="s">
        <v>970</v>
      </c>
      <c r="M516" s="6" t="s">
        <v>31</v>
      </c>
      <c r="O516" s="8" t="str">
        <f t="shared" si="7"/>
        <v>eV-210511-2258-0002</v>
      </c>
      <c r="P516" s="44">
        <v>673372312875</v>
      </c>
      <c r="Q516" s="6">
        <v>5012775</v>
      </c>
      <c r="R516" s="6" t="s">
        <v>35</v>
      </c>
      <c r="S516" s="6" t="s">
        <v>35</v>
      </c>
    </row>
    <row r="517" spans="2:19" x14ac:dyDescent="0.25">
      <c r="B517" s="6" t="s">
        <v>1255</v>
      </c>
      <c r="C517" s="6" t="s">
        <v>36</v>
      </c>
      <c r="D517" s="6" t="s">
        <v>37</v>
      </c>
      <c r="E517" s="6" t="s">
        <v>32</v>
      </c>
      <c r="F517" s="6" t="s">
        <v>1254</v>
      </c>
      <c r="G517" s="6" t="s">
        <v>38</v>
      </c>
      <c r="H517" s="6" t="s">
        <v>902</v>
      </c>
      <c r="I517" s="6" t="s">
        <v>35</v>
      </c>
      <c r="J517" s="6" t="s">
        <v>104</v>
      </c>
      <c r="K517" s="6">
        <v>5012710</v>
      </c>
      <c r="L517" s="6" t="s">
        <v>970</v>
      </c>
      <c r="M517" s="6" t="s">
        <v>31</v>
      </c>
      <c r="O517" s="8" t="str">
        <f t="shared" si="7"/>
        <v>eV-210511-2258-0001</v>
      </c>
      <c r="P517" s="44">
        <v>673372341875</v>
      </c>
      <c r="Q517" s="6">
        <v>5012710</v>
      </c>
      <c r="R517" s="6" t="s">
        <v>35</v>
      </c>
      <c r="S517" s="6" t="s">
        <v>35</v>
      </c>
    </row>
    <row r="518" spans="2:19" x14ac:dyDescent="0.25">
      <c r="B518" s="6" t="s">
        <v>1256</v>
      </c>
      <c r="C518" s="6" t="s">
        <v>36</v>
      </c>
      <c r="D518" s="6" t="s">
        <v>37</v>
      </c>
      <c r="E518" s="6" t="s">
        <v>32</v>
      </c>
      <c r="F518" s="6" t="s">
        <v>1257</v>
      </c>
      <c r="G518" s="6" t="s">
        <v>80</v>
      </c>
      <c r="H518" s="6" t="s">
        <v>902</v>
      </c>
      <c r="I518" s="6" t="s">
        <v>35</v>
      </c>
      <c r="J518" s="6" t="s">
        <v>104</v>
      </c>
      <c r="K518" s="6" t="s">
        <v>1258</v>
      </c>
      <c r="L518" s="6" t="s">
        <v>970</v>
      </c>
      <c r="M518" s="6" t="s">
        <v>31</v>
      </c>
      <c r="O518" s="8" t="str">
        <f t="shared" si="7"/>
        <v>eV-210511-1553-0001</v>
      </c>
      <c r="P518" s="44">
        <v>673372256292</v>
      </c>
      <c r="Q518" s="6" t="s">
        <v>1258</v>
      </c>
      <c r="R518" s="6" t="s">
        <v>35</v>
      </c>
      <c r="S518" s="6" t="s">
        <v>35</v>
      </c>
    </row>
    <row r="519" spans="2:19" x14ac:dyDescent="0.25">
      <c r="B519" s="6" t="s">
        <v>1259</v>
      </c>
      <c r="C519" s="6" t="s">
        <v>36</v>
      </c>
      <c r="D519" s="6" t="s">
        <v>37</v>
      </c>
      <c r="E519" s="6" t="s">
        <v>32</v>
      </c>
      <c r="F519" s="6" t="s">
        <v>1257</v>
      </c>
      <c r="G519" s="6" t="s">
        <v>131</v>
      </c>
      <c r="H519" s="6" t="s">
        <v>902</v>
      </c>
      <c r="I519" s="6" t="s">
        <v>35</v>
      </c>
      <c r="J519" s="6" t="s">
        <v>104</v>
      </c>
      <c r="K519" s="6" t="s">
        <v>1260</v>
      </c>
      <c r="L519" s="6" t="s">
        <v>970</v>
      </c>
      <c r="M519" s="6" t="s">
        <v>31</v>
      </c>
      <c r="O519" s="8" t="str">
        <f t="shared" si="7"/>
        <v>eV-210511-1553-0002</v>
      </c>
      <c r="P519" s="44">
        <v>673372256476</v>
      </c>
      <c r="Q519" s="6" t="s">
        <v>1260</v>
      </c>
      <c r="R519" s="6" t="s">
        <v>35</v>
      </c>
      <c r="S519" s="6" t="s">
        <v>35</v>
      </c>
    </row>
    <row r="520" spans="2:19" x14ac:dyDescent="0.25">
      <c r="B520" s="6" t="s">
        <v>1261</v>
      </c>
      <c r="C520" s="6" t="s">
        <v>36</v>
      </c>
      <c r="D520" s="6" t="s">
        <v>37</v>
      </c>
      <c r="E520" s="6" t="s">
        <v>32</v>
      </c>
      <c r="F520" s="6" t="s">
        <v>1257</v>
      </c>
      <c r="G520" s="6" t="s">
        <v>85</v>
      </c>
      <c r="H520" s="6" t="s">
        <v>902</v>
      </c>
      <c r="I520" s="6" t="s">
        <v>35</v>
      </c>
      <c r="J520" s="6" t="s">
        <v>104</v>
      </c>
      <c r="K520" s="6" t="s">
        <v>1262</v>
      </c>
      <c r="L520" s="6" t="s">
        <v>970</v>
      </c>
      <c r="M520" s="6" t="s">
        <v>31</v>
      </c>
      <c r="O520" s="8" t="str">
        <f t="shared" si="7"/>
        <v>eV-210511-1553-0003</v>
      </c>
      <c r="P520" s="44">
        <v>673372256278</v>
      </c>
      <c r="Q520" s="6" t="s">
        <v>1262</v>
      </c>
      <c r="R520" s="6" t="s">
        <v>35</v>
      </c>
      <c r="S520" s="6" t="s">
        <v>35</v>
      </c>
    </row>
    <row r="521" spans="2:19" x14ac:dyDescent="0.25">
      <c r="B521" s="6" t="s">
        <v>1263</v>
      </c>
      <c r="C521" s="6" t="s">
        <v>36</v>
      </c>
      <c r="D521" s="6" t="s">
        <v>37</v>
      </c>
      <c r="E521" s="6" t="s">
        <v>32</v>
      </c>
      <c r="F521" s="6" t="s">
        <v>1257</v>
      </c>
      <c r="G521" s="6" t="s">
        <v>38</v>
      </c>
      <c r="H521" s="6" t="s">
        <v>902</v>
      </c>
      <c r="I521" s="6" t="s">
        <v>35</v>
      </c>
      <c r="J521" s="6" t="s">
        <v>104</v>
      </c>
      <c r="K521" s="6" t="s">
        <v>1264</v>
      </c>
      <c r="L521" s="6" t="s">
        <v>970</v>
      </c>
      <c r="M521" s="6" t="s">
        <v>31</v>
      </c>
      <c r="O521" s="8" t="str">
        <f t="shared" ref="O521:O601" si="8">IF(B521="","",B521)</f>
        <v>eV-210511-1553-0004</v>
      </c>
      <c r="P521" s="44">
        <v>673372256285</v>
      </c>
      <c r="Q521" s="6" t="s">
        <v>1264</v>
      </c>
      <c r="R521" s="6" t="s">
        <v>35</v>
      </c>
      <c r="S521" s="6" t="s">
        <v>35</v>
      </c>
    </row>
    <row r="522" spans="2:19" x14ac:dyDescent="0.25">
      <c r="B522" s="6" t="s">
        <v>1265</v>
      </c>
      <c r="C522" s="6" t="s">
        <v>36</v>
      </c>
      <c r="D522" s="6" t="s">
        <v>37</v>
      </c>
      <c r="E522" s="6" t="s">
        <v>32</v>
      </c>
      <c r="F522" s="6" t="s">
        <v>1257</v>
      </c>
      <c r="G522" s="6" t="s">
        <v>39</v>
      </c>
      <c r="H522" s="6" t="s">
        <v>902</v>
      </c>
      <c r="I522" s="6" t="s">
        <v>35</v>
      </c>
      <c r="J522" s="6" t="s">
        <v>104</v>
      </c>
      <c r="K522" s="6" t="s">
        <v>1266</v>
      </c>
      <c r="L522" s="6" t="s">
        <v>970</v>
      </c>
      <c r="M522" s="6" t="s">
        <v>31</v>
      </c>
      <c r="O522" s="8" t="str">
        <f t="shared" si="8"/>
        <v>eV-210511-1553-0005</v>
      </c>
      <c r="P522" s="44">
        <v>673372203081</v>
      </c>
      <c r="Q522" s="6" t="s">
        <v>1266</v>
      </c>
      <c r="R522" s="6" t="s">
        <v>35</v>
      </c>
      <c r="S522" s="6" t="s">
        <v>35</v>
      </c>
    </row>
    <row r="523" spans="2:19" x14ac:dyDescent="0.25">
      <c r="B523" s="6" t="s">
        <v>1267</v>
      </c>
      <c r="C523" s="6" t="s">
        <v>36</v>
      </c>
      <c r="D523" s="6" t="s">
        <v>37</v>
      </c>
      <c r="E523" s="6" t="s">
        <v>32</v>
      </c>
      <c r="F523" s="6" t="s">
        <v>1257</v>
      </c>
      <c r="G523" s="6" t="s">
        <v>92</v>
      </c>
      <c r="H523" s="6" t="s">
        <v>902</v>
      </c>
      <c r="I523" s="6" t="s">
        <v>35</v>
      </c>
      <c r="J523" s="6" t="s">
        <v>104</v>
      </c>
      <c r="K523" s="6" t="s">
        <v>1268</v>
      </c>
      <c r="L523" s="6" t="s">
        <v>970</v>
      </c>
      <c r="M523" s="6" t="s">
        <v>31</v>
      </c>
      <c r="O523" s="8" t="str">
        <f t="shared" si="8"/>
        <v>eV-210511-1553-0006</v>
      </c>
      <c r="P523" s="44">
        <v>673372208284</v>
      </c>
      <c r="Q523" s="6" t="s">
        <v>1268</v>
      </c>
      <c r="R523" s="6" t="s">
        <v>35</v>
      </c>
      <c r="S523" s="6" t="s">
        <v>35</v>
      </c>
    </row>
    <row r="524" spans="2:19" x14ac:dyDescent="0.25">
      <c r="B524" s="6" t="s">
        <v>1269</v>
      </c>
      <c r="C524" s="6" t="s">
        <v>36</v>
      </c>
      <c r="D524" s="6" t="s">
        <v>37</v>
      </c>
      <c r="E524" s="6" t="s">
        <v>32</v>
      </c>
      <c r="F524" s="6" t="s">
        <v>1257</v>
      </c>
      <c r="G524" s="6" t="s">
        <v>95</v>
      </c>
      <c r="H524" s="6" t="s">
        <v>902</v>
      </c>
      <c r="I524" s="6" t="s">
        <v>35</v>
      </c>
      <c r="J524" s="6" t="s">
        <v>104</v>
      </c>
      <c r="K524" s="6" t="s">
        <v>1270</v>
      </c>
      <c r="L524" s="6" t="s">
        <v>970</v>
      </c>
      <c r="M524" s="6" t="s">
        <v>31</v>
      </c>
      <c r="O524" s="8" t="str">
        <f t="shared" si="8"/>
        <v>eV-210511-1553-0007</v>
      </c>
      <c r="P524" s="44">
        <v>673372207867</v>
      </c>
      <c r="Q524" s="6" t="s">
        <v>1270</v>
      </c>
      <c r="R524" s="6" t="s">
        <v>35</v>
      </c>
      <c r="S524" s="6" t="s">
        <v>35</v>
      </c>
    </row>
    <row r="525" spans="2:19" x14ac:dyDescent="0.25">
      <c r="B525" s="6" t="s">
        <v>1271</v>
      </c>
      <c r="C525" s="6" t="s">
        <v>36</v>
      </c>
      <c r="D525" s="6" t="s">
        <v>37</v>
      </c>
      <c r="E525" s="6" t="s">
        <v>32</v>
      </c>
      <c r="F525" s="6" t="s">
        <v>1257</v>
      </c>
      <c r="G525" s="6" t="s">
        <v>98</v>
      </c>
      <c r="H525" s="6" t="s">
        <v>902</v>
      </c>
      <c r="I525" s="6" t="s">
        <v>35</v>
      </c>
      <c r="J525" s="6" t="s">
        <v>104</v>
      </c>
      <c r="K525" s="6" t="s">
        <v>1272</v>
      </c>
      <c r="L525" s="6" t="s">
        <v>970</v>
      </c>
      <c r="M525" s="6" t="s">
        <v>31</v>
      </c>
      <c r="O525" s="8" t="str">
        <f t="shared" si="8"/>
        <v>eV-210511-1553-0008</v>
      </c>
      <c r="P525" s="44">
        <v>673372504478</v>
      </c>
      <c r="Q525" s="6" t="s">
        <v>1272</v>
      </c>
      <c r="R525" s="6" t="s">
        <v>35</v>
      </c>
      <c r="S525" s="6" t="s">
        <v>35</v>
      </c>
    </row>
    <row r="526" spans="2:19" x14ac:dyDescent="0.25">
      <c r="B526" s="6" t="s">
        <v>1273</v>
      </c>
      <c r="C526" s="6" t="s">
        <v>36</v>
      </c>
      <c r="D526" s="6" t="s">
        <v>37</v>
      </c>
      <c r="E526" s="6" t="s">
        <v>32</v>
      </c>
      <c r="F526" s="6" t="s">
        <v>1257</v>
      </c>
      <c r="G526" s="6" t="s">
        <v>101</v>
      </c>
      <c r="H526" s="6" t="s">
        <v>902</v>
      </c>
      <c r="I526" s="6" t="s">
        <v>35</v>
      </c>
      <c r="J526" s="6" t="s">
        <v>104</v>
      </c>
      <c r="K526" s="6" t="s">
        <v>1274</v>
      </c>
      <c r="L526" s="6" t="s">
        <v>970</v>
      </c>
      <c r="M526" s="6" t="s">
        <v>31</v>
      </c>
      <c r="O526" s="8" t="str">
        <f t="shared" si="8"/>
        <v>eV-210511-1553-0009</v>
      </c>
      <c r="P526" s="44">
        <v>673372504485</v>
      </c>
      <c r="Q526" s="6" t="s">
        <v>1274</v>
      </c>
      <c r="R526" s="6" t="s">
        <v>35</v>
      </c>
      <c r="S526" s="6" t="s">
        <v>35</v>
      </c>
    </row>
    <row r="527" spans="2:19" x14ac:dyDescent="0.25">
      <c r="B527" s="6" t="s">
        <v>1275</v>
      </c>
      <c r="C527" s="6" t="s">
        <v>36</v>
      </c>
      <c r="D527" s="6" t="s">
        <v>37</v>
      </c>
      <c r="E527" s="6" t="s">
        <v>32</v>
      </c>
      <c r="F527" s="6" t="s">
        <v>1257</v>
      </c>
      <c r="G527" s="6" t="s">
        <v>1248</v>
      </c>
      <c r="H527" s="6" t="s">
        <v>902</v>
      </c>
      <c r="I527" s="6" t="s">
        <v>35</v>
      </c>
      <c r="J527" s="6" t="s">
        <v>104</v>
      </c>
      <c r="K527" s="6" t="s">
        <v>1276</v>
      </c>
      <c r="L527" s="6" t="s">
        <v>970</v>
      </c>
      <c r="M527" s="6" t="s">
        <v>31</v>
      </c>
      <c r="O527" s="8" t="str">
        <f t="shared" si="8"/>
        <v>eV-210511-1553-0010</v>
      </c>
      <c r="P527" s="44" t="s">
        <v>35</v>
      </c>
      <c r="Q527" s="6" t="s">
        <v>1276</v>
      </c>
      <c r="R527" s="6" t="s">
        <v>35</v>
      </c>
      <c r="S527" s="6" t="s">
        <v>35</v>
      </c>
    </row>
    <row r="528" spans="2:19" x14ac:dyDescent="0.25">
      <c r="B528" s="6" t="s">
        <v>1277</v>
      </c>
      <c r="C528" s="6" t="s">
        <v>36</v>
      </c>
      <c r="D528" s="6" t="s">
        <v>37</v>
      </c>
      <c r="E528" s="6" t="s">
        <v>32</v>
      </c>
      <c r="F528" s="6" t="s">
        <v>1278</v>
      </c>
      <c r="G528" s="6" t="s">
        <v>849</v>
      </c>
      <c r="H528" s="6" t="s">
        <v>902</v>
      </c>
      <c r="I528" s="6" t="s">
        <v>35</v>
      </c>
      <c r="J528" s="6" t="s">
        <v>104</v>
      </c>
      <c r="K528" s="6" t="s">
        <v>1279</v>
      </c>
      <c r="L528" s="6" t="s">
        <v>970</v>
      </c>
      <c r="M528" s="6" t="s">
        <v>31</v>
      </c>
      <c r="O528" s="8" t="str">
        <f t="shared" si="8"/>
        <v>eV-210511-1519-0001</v>
      </c>
      <c r="P528" s="44">
        <v>673372238687</v>
      </c>
      <c r="Q528" s="6" t="s">
        <v>1279</v>
      </c>
      <c r="R528" s="6" t="s">
        <v>35</v>
      </c>
      <c r="S528" s="6" t="s">
        <v>35</v>
      </c>
    </row>
    <row r="529" spans="2:19" x14ac:dyDescent="0.25">
      <c r="B529" s="6" t="s">
        <v>1280</v>
      </c>
      <c r="C529" s="6" t="s">
        <v>36</v>
      </c>
      <c r="D529" s="6" t="s">
        <v>37</v>
      </c>
      <c r="E529" s="6" t="s">
        <v>32</v>
      </c>
      <c r="F529" s="6" t="s">
        <v>1278</v>
      </c>
      <c r="G529" s="6" t="s">
        <v>858</v>
      </c>
      <c r="H529" s="6" t="s">
        <v>902</v>
      </c>
      <c r="I529" s="6" t="s">
        <v>35</v>
      </c>
      <c r="J529" s="6" t="s">
        <v>104</v>
      </c>
      <c r="K529" s="6" t="s">
        <v>1281</v>
      </c>
      <c r="L529" s="6" t="s">
        <v>970</v>
      </c>
      <c r="M529" s="6" t="s">
        <v>31</v>
      </c>
      <c r="O529" s="8" t="str">
        <f t="shared" si="8"/>
        <v>eV-210511-1519-0002</v>
      </c>
      <c r="P529" s="44">
        <v>673372238670</v>
      </c>
      <c r="Q529" s="6" t="s">
        <v>1281</v>
      </c>
      <c r="R529" s="6" t="s">
        <v>35</v>
      </c>
      <c r="S529" s="6" t="s">
        <v>35</v>
      </c>
    </row>
    <row r="530" spans="2:19" x14ac:dyDescent="0.25">
      <c r="B530" s="6" t="s">
        <v>1282</v>
      </c>
      <c r="C530" s="6" t="s">
        <v>36</v>
      </c>
      <c r="D530" s="6" t="s">
        <v>37</v>
      </c>
      <c r="E530" s="6" t="s">
        <v>32</v>
      </c>
      <c r="F530" s="6" t="s">
        <v>1278</v>
      </c>
      <c r="G530" s="6" t="s">
        <v>80</v>
      </c>
      <c r="H530" s="6" t="s">
        <v>902</v>
      </c>
      <c r="I530" s="6" t="s">
        <v>35</v>
      </c>
      <c r="J530" s="6" t="s">
        <v>104</v>
      </c>
      <c r="K530" s="6" t="s">
        <v>1283</v>
      </c>
      <c r="L530" s="6" t="s">
        <v>970</v>
      </c>
      <c r="M530" s="6" t="s">
        <v>31</v>
      </c>
      <c r="O530" s="8" t="str">
        <f t="shared" si="8"/>
        <v>eV-210511-1519-0003</v>
      </c>
      <c r="P530" s="44">
        <v>673372238694</v>
      </c>
      <c r="Q530" s="6" t="s">
        <v>1283</v>
      </c>
      <c r="R530" s="6" t="s">
        <v>35</v>
      </c>
      <c r="S530" s="6" t="s">
        <v>35</v>
      </c>
    </row>
    <row r="531" spans="2:19" x14ac:dyDescent="0.25">
      <c r="B531" s="6" t="s">
        <v>1284</v>
      </c>
      <c r="C531" s="6" t="s">
        <v>36</v>
      </c>
      <c r="D531" s="6" t="s">
        <v>37</v>
      </c>
      <c r="E531" s="6" t="s">
        <v>32</v>
      </c>
      <c r="F531" s="6" t="s">
        <v>1278</v>
      </c>
      <c r="G531" s="6" t="s">
        <v>131</v>
      </c>
      <c r="H531" s="6" t="s">
        <v>902</v>
      </c>
      <c r="I531" s="6" t="s">
        <v>35</v>
      </c>
      <c r="J531" s="6" t="s">
        <v>104</v>
      </c>
      <c r="K531" s="6" t="s">
        <v>1285</v>
      </c>
      <c r="L531" s="6" t="s">
        <v>970</v>
      </c>
      <c r="M531" s="6" t="s">
        <v>31</v>
      </c>
      <c r="O531" s="8" t="str">
        <f t="shared" si="8"/>
        <v>eV-210511-1519-0004</v>
      </c>
      <c r="P531" s="44">
        <v>673372238861</v>
      </c>
      <c r="Q531" s="6" t="s">
        <v>1285</v>
      </c>
      <c r="R531" s="6" t="s">
        <v>35</v>
      </c>
      <c r="S531" s="6" t="s">
        <v>35</v>
      </c>
    </row>
    <row r="532" spans="2:19" x14ac:dyDescent="0.25">
      <c r="B532" s="6" t="s">
        <v>1286</v>
      </c>
      <c r="C532" s="6" t="s">
        <v>36</v>
      </c>
      <c r="D532" s="6" t="s">
        <v>37</v>
      </c>
      <c r="E532" s="6" t="s">
        <v>32</v>
      </c>
      <c r="F532" s="6" t="s">
        <v>1278</v>
      </c>
      <c r="G532" s="6" t="s">
        <v>85</v>
      </c>
      <c r="H532" s="6" t="s">
        <v>902</v>
      </c>
      <c r="I532" s="6" t="s">
        <v>35</v>
      </c>
      <c r="J532" s="6" t="s">
        <v>104</v>
      </c>
      <c r="K532" s="6" t="s">
        <v>1287</v>
      </c>
      <c r="L532" s="6" t="s">
        <v>970</v>
      </c>
      <c r="M532" s="6" t="s">
        <v>31</v>
      </c>
      <c r="O532" s="8" t="str">
        <f t="shared" si="8"/>
        <v>eV-210511-1519-0005</v>
      </c>
      <c r="P532" s="44">
        <v>673372238878</v>
      </c>
      <c r="Q532" s="6" t="s">
        <v>1287</v>
      </c>
      <c r="R532" s="6" t="s">
        <v>35</v>
      </c>
      <c r="S532" s="6" t="s">
        <v>35</v>
      </c>
    </row>
    <row r="533" spans="2:19" x14ac:dyDescent="0.25">
      <c r="B533" s="6" t="s">
        <v>1288</v>
      </c>
      <c r="C533" s="6" t="s">
        <v>36</v>
      </c>
      <c r="D533" s="6" t="s">
        <v>37</v>
      </c>
      <c r="E533" s="6" t="s">
        <v>32</v>
      </c>
      <c r="F533" s="6" t="s">
        <v>1278</v>
      </c>
      <c r="G533" s="6" t="s">
        <v>38</v>
      </c>
      <c r="H533" s="6" t="s">
        <v>902</v>
      </c>
      <c r="I533" s="6" t="s">
        <v>35</v>
      </c>
      <c r="J533" s="6" t="s">
        <v>104</v>
      </c>
      <c r="K533" s="6" t="s">
        <v>1289</v>
      </c>
      <c r="L533" s="6" t="s">
        <v>970</v>
      </c>
      <c r="M533" s="6" t="s">
        <v>31</v>
      </c>
      <c r="O533" s="8" t="str">
        <f t="shared" si="8"/>
        <v>eV-210511-1519-0006</v>
      </c>
      <c r="P533" s="44">
        <v>673372238885</v>
      </c>
      <c r="Q533" s="6" t="s">
        <v>1289</v>
      </c>
      <c r="R533" s="6" t="s">
        <v>35</v>
      </c>
      <c r="S533" s="6" t="s">
        <v>35</v>
      </c>
    </row>
    <row r="534" spans="2:19" x14ac:dyDescent="0.25">
      <c r="B534" s="6" t="s">
        <v>1290</v>
      </c>
      <c r="C534" s="6" t="s">
        <v>36</v>
      </c>
      <c r="D534" s="6" t="s">
        <v>37</v>
      </c>
      <c r="E534" s="6" t="s">
        <v>32</v>
      </c>
      <c r="F534" s="6" t="s">
        <v>1278</v>
      </c>
      <c r="G534" s="6" t="s">
        <v>39</v>
      </c>
      <c r="H534" s="6" t="s">
        <v>902</v>
      </c>
      <c r="I534" s="6" t="s">
        <v>35</v>
      </c>
      <c r="J534" s="6" t="s">
        <v>104</v>
      </c>
      <c r="K534" s="6" t="s">
        <v>1291</v>
      </c>
      <c r="L534" s="6" t="s">
        <v>970</v>
      </c>
      <c r="M534" s="6" t="s">
        <v>31</v>
      </c>
      <c r="O534" s="8" t="str">
        <f t="shared" si="8"/>
        <v>eV-210511-1519-0007</v>
      </c>
      <c r="P534" s="44">
        <v>673372203067</v>
      </c>
      <c r="Q534" s="6" t="s">
        <v>1291</v>
      </c>
      <c r="R534" s="6" t="s">
        <v>35</v>
      </c>
      <c r="S534" s="6" t="s">
        <v>35</v>
      </c>
    </row>
    <row r="535" spans="2:19" x14ac:dyDescent="0.25">
      <c r="B535" s="6" t="s">
        <v>1292</v>
      </c>
      <c r="C535" s="6" t="s">
        <v>36</v>
      </c>
      <c r="D535" s="6" t="s">
        <v>37</v>
      </c>
      <c r="E535" s="6" t="s">
        <v>32</v>
      </c>
      <c r="F535" s="6" t="s">
        <v>1278</v>
      </c>
      <c r="G535" s="6" t="s">
        <v>92</v>
      </c>
      <c r="H535" s="6" t="s">
        <v>902</v>
      </c>
      <c r="I535" s="6" t="s">
        <v>35</v>
      </c>
      <c r="J535" s="6" t="s">
        <v>104</v>
      </c>
      <c r="K535" s="6" t="s">
        <v>1293</v>
      </c>
      <c r="L535" s="6" t="s">
        <v>970</v>
      </c>
      <c r="M535" s="6" t="s">
        <v>31</v>
      </c>
      <c r="O535" s="8" t="str">
        <f t="shared" si="8"/>
        <v>eV-210511-1519-0008</v>
      </c>
      <c r="P535" s="44">
        <v>673372208277</v>
      </c>
      <c r="Q535" s="6" t="s">
        <v>1293</v>
      </c>
      <c r="R535" s="6" t="s">
        <v>35</v>
      </c>
      <c r="S535" s="6" t="s">
        <v>35</v>
      </c>
    </row>
    <row r="536" spans="2:19" x14ac:dyDescent="0.25">
      <c r="B536" s="6" t="s">
        <v>1294</v>
      </c>
      <c r="C536" s="6" t="s">
        <v>36</v>
      </c>
      <c r="D536" s="6" t="s">
        <v>37</v>
      </c>
      <c r="E536" s="6" t="s">
        <v>32</v>
      </c>
      <c r="F536" s="6" t="s">
        <v>1278</v>
      </c>
      <c r="G536" s="6" t="s">
        <v>95</v>
      </c>
      <c r="H536" s="6" t="s">
        <v>902</v>
      </c>
      <c r="I536" s="6" t="s">
        <v>35</v>
      </c>
      <c r="J536" s="6" t="s">
        <v>104</v>
      </c>
      <c r="K536" s="6" t="s">
        <v>1295</v>
      </c>
      <c r="L536" s="6" t="s">
        <v>970</v>
      </c>
      <c r="M536" s="6" t="s">
        <v>31</v>
      </c>
      <c r="O536" s="8" t="str">
        <f t="shared" si="8"/>
        <v>eV-210511-1519-0009</v>
      </c>
      <c r="P536" s="44">
        <v>673372208062</v>
      </c>
      <c r="Q536" s="6" t="s">
        <v>1295</v>
      </c>
      <c r="R536" s="6" t="s">
        <v>35</v>
      </c>
      <c r="S536" s="6" t="s">
        <v>35</v>
      </c>
    </row>
    <row r="537" spans="2:19" x14ac:dyDescent="0.25">
      <c r="B537" s="6" t="s">
        <v>1296</v>
      </c>
      <c r="C537" s="6" t="s">
        <v>36</v>
      </c>
      <c r="D537" s="6" t="s">
        <v>37</v>
      </c>
      <c r="E537" s="6" t="s">
        <v>32</v>
      </c>
      <c r="F537" s="6" t="s">
        <v>1278</v>
      </c>
      <c r="G537" s="6" t="s">
        <v>98</v>
      </c>
      <c r="H537" s="6" t="s">
        <v>902</v>
      </c>
      <c r="I537" s="6" t="s">
        <v>35</v>
      </c>
      <c r="J537" s="6" t="s">
        <v>104</v>
      </c>
      <c r="K537" s="6" t="s">
        <v>1297</v>
      </c>
      <c r="L537" s="6" t="s">
        <v>970</v>
      </c>
      <c r="M537" s="6" t="s">
        <v>31</v>
      </c>
      <c r="O537" s="8" t="str">
        <f t="shared" si="8"/>
        <v>eV-210511-1519-0010</v>
      </c>
      <c r="P537" s="44">
        <v>673372504676</v>
      </c>
      <c r="Q537" s="6" t="s">
        <v>1297</v>
      </c>
      <c r="R537" s="6" t="s">
        <v>35</v>
      </c>
      <c r="S537" s="6" t="s">
        <v>35</v>
      </c>
    </row>
    <row r="538" spans="2:19" x14ac:dyDescent="0.25">
      <c r="B538" s="6" t="s">
        <v>1298</v>
      </c>
      <c r="C538" s="6" t="s">
        <v>36</v>
      </c>
      <c r="D538" s="6" t="s">
        <v>37</v>
      </c>
      <c r="E538" s="6" t="s">
        <v>32</v>
      </c>
      <c r="F538" s="6" t="s">
        <v>1278</v>
      </c>
      <c r="G538" s="6" t="s">
        <v>101</v>
      </c>
      <c r="H538" s="6" t="s">
        <v>902</v>
      </c>
      <c r="I538" s="6" t="s">
        <v>35</v>
      </c>
      <c r="J538" s="6" t="s">
        <v>104</v>
      </c>
      <c r="K538" s="6" t="s">
        <v>1299</v>
      </c>
      <c r="L538" s="6" t="s">
        <v>970</v>
      </c>
      <c r="M538" s="6" t="s">
        <v>31</v>
      </c>
      <c r="O538" s="8" t="str">
        <f t="shared" si="8"/>
        <v>eV-210511-1519-0011</v>
      </c>
      <c r="P538" s="44">
        <v>673372504683</v>
      </c>
      <c r="Q538" s="6" t="s">
        <v>1299</v>
      </c>
      <c r="R538" s="6" t="s">
        <v>35</v>
      </c>
      <c r="S538" s="6" t="s">
        <v>35</v>
      </c>
    </row>
    <row r="539" spans="2:19" x14ac:dyDescent="0.25">
      <c r="B539" s="6" t="s">
        <v>1300</v>
      </c>
      <c r="C539" s="6" t="s">
        <v>36</v>
      </c>
      <c r="D539" s="6" t="s">
        <v>37</v>
      </c>
      <c r="E539" s="6" t="s">
        <v>32</v>
      </c>
      <c r="F539" s="6" t="s">
        <v>1278</v>
      </c>
      <c r="G539" s="6" t="s">
        <v>1248</v>
      </c>
      <c r="H539" s="6" t="s">
        <v>902</v>
      </c>
      <c r="I539" s="6" t="s">
        <v>35</v>
      </c>
      <c r="J539" s="6" t="s">
        <v>104</v>
      </c>
      <c r="K539" s="6" t="s">
        <v>1301</v>
      </c>
      <c r="L539" s="6" t="s">
        <v>970</v>
      </c>
      <c r="M539" s="6" t="s">
        <v>31</v>
      </c>
      <c r="O539" s="8" t="str">
        <f t="shared" si="8"/>
        <v>eV-210511-1519-0012</v>
      </c>
      <c r="P539" s="44">
        <v>673372257084</v>
      </c>
      <c r="Q539" s="6" t="s">
        <v>1301</v>
      </c>
      <c r="R539" s="6" t="s">
        <v>35</v>
      </c>
      <c r="S539" s="6" t="s">
        <v>35</v>
      </c>
    </row>
    <row r="540" spans="2:19" x14ac:dyDescent="0.25">
      <c r="B540" s="6" t="s">
        <v>1302</v>
      </c>
      <c r="C540" s="6" t="s">
        <v>36</v>
      </c>
      <c r="D540" s="6" t="s">
        <v>37</v>
      </c>
      <c r="E540" s="6" t="s">
        <v>32</v>
      </c>
      <c r="F540" s="6" t="s">
        <v>1303</v>
      </c>
      <c r="G540" s="6" t="s">
        <v>849</v>
      </c>
      <c r="H540" s="6" t="s">
        <v>902</v>
      </c>
      <c r="I540" s="6" t="s">
        <v>35</v>
      </c>
      <c r="J540" s="6" t="s">
        <v>104</v>
      </c>
      <c r="K540" s="6" t="s">
        <v>1304</v>
      </c>
      <c r="L540" s="6" t="s">
        <v>970</v>
      </c>
      <c r="M540" s="6" t="s">
        <v>31</v>
      </c>
      <c r="O540" s="8" t="str">
        <f t="shared" si="8"/>
        <v>eV-210511-1524-0001</v>
      </c>
      <c r="P540" s="44">
        <v>673372122535</v>
      </c>
      <c r="Q540" s="6" t="s">
        <v>1304</v>
      </c>
      <c r="R540" s="6" t="s">
        <v>35</v>
      </c>
      <c r="S540" s="6" t="s">
        <v>35</v>
      </c>
    </row>
    <row r="541" spans="2:19" x14ac:dyDescent="0.25">
      <c r="B541" s="6" t="s">
        <v>1305</v>
      </c>
      <c r="C541" s="6" t="s">
        <v>36</v>
      </c>
      <c r="D541" s="6" t="s">
        <v>37</v>
      </c>
      <c r="E541" s="6" t="s">
        <v>32</v>
      </c>
      <c r="F541" s="6" t="s">
        <v>1306</v>
      </c>
      <c r="G541" s="6" t="s">
        <v>80</v>
      </c>
      <c r="H541" s="6" t="s">
        <v>902</v>
      </c>
      <c r="I541" s="6" t="s">
        <v>35</v>
      </c>
      <c r="J541" s="6" t="s">
        <v>104</v>
      </c>
      <c r="K541" s="6" t="s">
        <v>1307</v>
      </c>
      <c r="L541" s="6" t="s">
        <v>970</v>
      </c>
      <c r="M541" s="6" t="s">
        <v>31</v>
      </c>
      <c r="O541" s="8" t="str">
        <f t="shared" si="8"/>
        <v>eV-210511-1531-0001</v>
      </c>
      <c r="P541" s="44">
        <v>673372123082</v>
      </c>
      <c r="Q541" s="6" t="s">
        <v>1307</v>
      </c>
      <c r="R541" s="6" t="s">
        <v>35</v>
      </c>
      <c r="S541" s="6" t="s">
        <v>35</v>
      </c>
    </row>
    <row r="542" spans="2:19" x14ac:dyDescent="0.25">
      <c r="B542" s="6" t="s">
        <v>1308</v>
      </c>
      <c r="C542" s="6" t="s">
        <v>36</v>
      </c>
      <c r="D542" s="6" t="s">
        <v>37</v>
      </c>
      <c r="E542" s="6" t="s">
        <v>32</v>
      </c>
      <c r="F542" s="6" t="s">
        <v>1306</v>
      </c>
      <c r="G542" s="6" t="s">
        <v>131</v>
      </c>
      <c r="H542" s="6" t="s">
        <v>902</v>
      </c>
      <c r="I542" s="6" t="s">
        <v>35</v>
      </c>
      <c r="J542" s="6" t="s">
        <v>104</v>
      </c>
      <c r="K542" s="6" t="s">
        <v>1309</v>
      </c>
      <c r="L542" s="6" t="s">
        <v>970</v>
      </c>
      <c r="M542" s="6" t="s">
        <v>31</v>
      </c>
      <c r="O542" s="8" t="str">
        <f t="shared" si="8"/>
        <v>eV-210511-1531-0002</v>
      </c>
      <c r="P542" s="44">
        <v>673372123099</v>
      </c>
      <c r="Q542" s="6" t="s">
        <v>1309</v>
      </c>
      <c r="R542" s="6" t="s">
        <v>35</v>
      </c>
      <c r="S542" s="6" t="s">
        <v>35</v>
      </c>
    </row>
    <row r="543" spans="2:19" x14ac:dyDescent="0.25">
      <c r="B543" s="6" t="s">
        <v>1310</v>
      </c>
      <c r="C543" s="6" t="s">
        <v>36</v>
      </c>
      <c r="D543" s="6" t="s">
        <v>37</v>
      </c>
      <c r="E543" s="6" t="s">
        <v>32</v>
      </c>
      <c r="F543" s="6" t="s">
        <v>1306</v>
      </c>
      <c r="G543" s="6" t="s">
        <v>85</v>
      </c>
      <c r="H543" s="6" t="s">
        <v>902</v>
      </c>
      <c r="I543" s="6" t="s">
        <v>35</v>
      </c>
      <c r="J543" s="6" t="s">
        <v>104</v>
      </c>
      <c r="K543" s="6" t="s">
        <v>1311</v>
      </c>
      <c r="L543" s="6" t="s">
        <v>970</v>
      </c>
      <c r="M543" s="6" t="s">
        <v>31</v>
      </c>
      <c r="O543" s="8" t="str">
        <f t="shared" si="8"/>
        <v>eV-210511-1531-0003</v>
      </c>
      <c r="P543" s="44">
        <v>673372123105</v>
      </c>
      <c r="Q543" s="6" t="s">
        <v>1311</v>
      </c>
      <c r="R543" s="6" t="s">
        <v>35</v>
      </c>
      <c r="S543" s="6" t="s">
        <v>35</v>
      </c>
    </row>
    <row r="544" spans="2:19" x14ac:dyDescent="0.25">
      <c r="B544" s="6" t="s">
        <v>1312</v>
      </c>
      <c r="C544" s="6" t="s">
        <v>36</v>
      </c>
      <c r="D544" s="6" t="s">
        <v>37</v>
      </c>
      <c r="E544" s="6" t="s">
        <v>32</v>
      </c>
      <c r="F544" s="6" t="s">
        <v>1306</v>
      </c>
      <c r="G544" s="6" t="s">
        <v>38</v>
      </c>
      <c r="H544" s="6" t="s">
        <v>902</v>
      </c>
      <c r="I544" s="6" t="s">
        <v>35</v>
      </c>
      <c r="J544" s="6" t="s">
        <v>104</v>
      </c>
      <c r="K544" s="6" t="s">
        <v>1313</v>
      </c>
      <c r="L544" s="6" t="s">
        <v>970</v>
      </c>
      <c r="M544" s="6" t="s">
        <v>31</v>
      </c>
      <c r="O544" s="8" t="str">
        <f t="shared" si="8"/>
        <v>eV-210511-1531-0004</v>
      </c>
      <c r="P544" s="44">
        <v>673372123112</v>
      </c>
      <c r="Q544" s="6" t="s">
        <v>1313</v>
      </c>
      <c r="R544" s="6" t="s">
        <v>35</v>
      </c>
      <c r="S544" s="6" t="s">
        <v>35</v>
      </c>
    </row>
    <row r="545" spans="2:19" x14ac:dyDescent="0.25">
      <c r="B545" s="6" t="s">
        <v>1314</v>
      </c>
      <c r="C545" s="6" t="s">
        <v>36</v>
      </c>
      <c r="D545" s="6" t="s">
        <v>37</v>
      </c>
      <c r="E545" s="6" t="s">
        <v>32</v>
      </c>
      <c r="F545" s="6" t="s">
        <v>1306</v>
      </c>
      <c r="G545" s="6" t="s">
        <v>39</v>
      </c>
      <c r="H545" s="6" t="s">
        <v>902</v>
      </c>
      <c r="I545" s="6" t="s">
        <v>35</v>
      </c>
      <c r="J545" s="6" t="s">
        <v>104</v>
      </c>
      <c r="K545" s="6" t="s">
        <v>1315</v>
      </c>
      <c r="L545" s="6" t="s">
        <v>970</v>
      </c>
      <c r="M545" s="6" t="s">
        <v>31</v>
      </c>
      <c r="O545" s="8" t="str">
        <f t="shared" si="8"/>
        <v>eV-210511-1531-0005</v>
      </c>
      <c r="P545" s="44">
        <v>673372203074</v>
      </c>
      <c r="Q545" s="6" t="s">
        <v>1315</v>
      </c>
      <c r="R545" s="6" t="s">
        <v>35</v>
      </c>
      <c r="S545" s="6" t="s">
        <v>35</v>
      </c>
    </row>
    <row r="546" spans="2:19" x14ac:dyDescent="0.25">
      <c r="B546" s="6" t="s">
        <v>1316</v>
      </c>
      <c r="C546" s="6" t="s">
        <v>36</v>
      </c>
      <c r="D546" s="6" t="s">
        <v>37</v>
      </c>
      <c r="E546" s="6" t="s">
        <v>32</v>
      </c>
      <c r="F546" s="6" t="s">
        <v>1306</v>
      </c>
      <c r="G546" s="6" t="s">
        <v>92</v>
      </c>
      <c r="H546" s="6" t="s">
        <v>902</v>
      </c>
      <c r="I546" s="6" t="s">
        <v>35</v>
      </c>
      <c r="J546" s="6" t="s">
        <v>104</v>
      </c>
      <c r="K546" s="6" t="s">
        <v>1317</v>
      </c>
      <c r="L546" s="6" t="s">
        <v>970</v>
      </c>
      <c r="M546" s="6" t="s">
        <v>31</v>
      </c>
      <c r="O546" s="8" t="str">
        <f t="shared" si="8"/>
        <v>eV-210511-1531-0006</v>
      </c>
      <c r="P546" s="44">
        <v>673372208260</v>
      </c>
      <c r="Q546" s="6" t="s">
        <v>1317</v>
      </c>
      <c r="R546" s="6" t="s">
        <v>35</v>
      </c>
      <c r="S546" s="6" t="s">
        <v>35</v>
      </c>
    </row>
    <row r="547" spans="2:19" x14ac:dyDescent="0.25">
      <c r="B547" s="6" t="s">
        <v>1318</v>
      </c>
      <c r="C547" s="6" t="s">
        <v>36</v>
      </c>
      <c r="D547" s="6" t="s">
        <v>37</v>
      </c>
      <c r="E547" s="6" t="s">
        <v>32</v>
      </c>
      <c r="F547" s="6" t="s">
        <v>1306</v>
      </c>
      <c r="G547" s="6" t="s">
        <v>95</v>
      </c>
      <c r="H547" s="6" t="s">
        <v>902</v>
      </c>
      <c r="I547" s="6" t="s">
        <v>35</v>
      </c>
      <c r="J547" s="6" t="s">
        <v>104</v>
      </c>
      <c r="K547" s="6" t="s">
        <v>1319</v>
      </c>
      <c r="L547" s="6" t="s">
        <v>970</v>
      </c>
      <c r="M547" s="6" t="s">
        <v>31</v>
      </c>
      <c r="O547" s="8" t="str">
        <f t="shared" si="8"/>
        <v>eV-210511-1531-0007</v>
      </c>
      <c r="P547" s="44">
        <v>673372207461</v>
      </c>
      <c r="Q547" s="6" t="s">
        <v>1319</v>
      </c>
      <c r="R547" s="6" t="s">
        <v>35</v>
      </c>
      <c r="S547" s="6" t="s">
        <v>35</v>
      </c>
    </row>
    <row r="548" spans="2:19" x14ac:dyDescent="0.25">
      <c r="B548" s="6" t="s">
        <v>1320</v>
      </c>
      <c r="C548" s="6" t="s">
        <v>36</v>
      </c>
      <c r="D548" s="6" t="s">
        <v>37</v>
      </c>
      <c r="E548" s="6" t="s">
        <v>32</v>
      </c>
      <c r="F548" s="6" t="s">
        <v>1306</v>
      </c>
      <c r="G548" s="6" t="s">
        <v>98</v>
      </c>
      <c r="H548" s="6" t="s">
        <v>902</v>
      </c>
      <c r="I548" s="6" t="s">
        <v>35</v>
      </c>
      <c r="J548" s="6" t="s">
        <v>104</v>
      </c>
      <c r="K548" s="6" t="s">
        <v>1321</v>
      </c>
      <c r="L548" s="6" t="s">
        <v>970</v>
      </c>
      <c r="M548" s="6" t="s">
        <v>31</v>
      </c>
      <c r="O548" s="8" t="str">
        <f t="shared" si="8"/>
        <v>eV-210511-1531-0008</v>
      </c>
      <c r="P548" s="44">
        <v>673372256872</v>
      </c>
      <c r="Q548" s="6" t="s">
        <v>1321</v>
      </c>
      <c r="R548" s="6" t="s">
        <v>35</v>
      </c>
      <c r="S548" s="6" t="s">
        <v>35</v>
      </c>
    </row>
    <row r="549" spans="2:19" x14ac:dyDescent="0.25">
      <c r="B549" s="6" t="s">
        <v>1322</v>
      </c>
      <c r="C549" s="6" t="s">
        <v>36</v>
      </c>
      <c r="D549" s="6" t="s">
        <v>37</v>
      </c>
      <c r="E549" s="6" t="s">
        <v>32</v>
      </c>
      <c r="F549" s="6" t="s">
        <v>1306</v>
      </c>
      <c r="G549" s="6" t="s">
        <v>101</v>
      </c>
      <c r="H549" s="6" t="s">
        <v>902</v>
      </c>
      <c r="I549" s="6" t="s">
        <v>35</v>
      </c>
      <c r="J549" s="6" t="s">
        <v>104</v>
      </c>
      <c r="K549" s="6" t="s">
        <v>1323</v>
      </c>
      <c r="L549" s="6" t="s">
        <v>970</v>
      </c>
      <c r="M549" s="6" t="s">
        <v>31</v>
      </c>
      <c r="O549" s="8" t="str">
        <f t="shared" si="8"/>
        <v>eV-210511-1531-0009</v>
      </c>
      <c r="P549" s="44">
        <v>673372256889</v>
      </c>
      <c r="Q549" s="6" t="s">
        <v>1323</v>
      </c>
      <c r="R549" s="6" t="s">
        <v>35</v>
      </c>
      <c r="S549" s="6" t="s">
        <v>35</v>
      </c>
    </row>
    <row r="550" spans="2:19" x14ac:dyDescent="0.25">
      <c r="B550" s="6" t="s">
        <v>1324</v>
      </c>
      <c r="C550" s="6" t="s">
        <v>36</v>
      </c>
      <c r="D550" s="6" t="s">
        <v>37</v>
      </c>
      <c r="E550" s="6" t="s">
        <v>32</v>
      </c>
      <c r="F550" s="6" t="s">
        <v>1325</v>
      </c>
      <c r="G550" s="6" t="s">
        <v>858</v>
      </c>
      <c r="H550" s="6" t="s">
        <v>902</v>
      </c>
      <c r="I550" s="6" t="s">
        <v>35</v>
      </c>
      <c r="J550" s="6" t="s">
        <v>104</v>
      </c>
      <c r="K550" s="6" t="s">
        <v>1326</v>
      </c>
      <c r="L550" s="6" t="s">
        <v>970</v>
      </c>
      <c r="M550" s="6" t="s">
        <v>31</v>
      </c>
      <c r="O550" s="8" t="str">
        <f t="shared" si="8"/>
        <v>eV-210511-1534-0001</v>
      </c>
      <c r="P550" s="44">
        <v>673372123013</v>
      </c>
      <c r="Q550" s="6" t="s">
        <v>1326</v>
      </c>
      <c r="R550" s="6" t="s">
        <v>35</v>
      </c>
      <c r="S550" s="6" t="s">
        <v>35</v>
      </c>
    </row>
    <row r="551" spans="2:19" x14ac:dyDescent="0.25">
      <c r="B551" s="6" t="s">
        <v>1327</v>
      </c>
      <c r="C551" s="6" t="s">
        <v>36</v>
      </c>
      <c r="D551" s="6" t="s">
        <v>37</v>
      </c>
      <c r="E551" s="6" t="s">
        <v>32</v>
      </c>
      <c r="F551" s="6" t="s">
        <v>1325</v>
      </c>
      <c r="G551" s="6" t="s">
        <v>131</v>
      </c>
      <c r="H551" s="6" t="s">
        <v>902</v>
      </c>
      <c r="I551" s="6" t="s">
        <v>35</v>
      </c>
      <c r="J551" s="6" t="s">
        <v>104</v>
      </c>
      <c r="K551" s="6" t="s">
        <v>1328</v>
      </c>
      <c r="L551" s="6" t="s">
        <v>970</v>
      </c>
      <c r="M551" s="6" t="s">
        <v>31</v>
      </c>
      <c r="O551" s="8" t="str">
        <f t="shared" si="8"/>
        <v>eV-210511-1534-0002</v>
      </c>
      <c r="P551" s="44">
        <v>673372279079</v>
      </c>
      <c r="Q551" s="6" t="s">
        <v>1328</v>
      </c>
      <c r="R551" s="6" t="s">
        <v>35</v>
      </c>
      <c r="S551" s="6" t="s">
        <v>35</v>
      </c>
    </row>
    <row r="552" spans="2:19" x14ac:dyDescent="0.25">
      <c r="B552" s="6" t="s">
        <v>1329</v>
      </c>
      <c r="C552" s="6" t="s">
        <v>36</v>
      </c>
      <c r="D552" s="6" t="s">
        <v>37</v>
      </c>
      <c r="E552" s="6" t="s">
        <v>32</v>
      </c>
      <c r="F552" s="6" t="s">
        <v>1330</v>
      </c>
      <c r="G552" s="6" t="s">
        <v>80</v>
      </c>
      <c r="H552" s="6" t="s">
        <v>902</v>
      </c>
      <c r="I552" s="6" t="s">
        <v>35</v>
      </c>
      <c r="J552" s="6" t="s">
        <v>104</v>
      </c>
      <c r="K552" s="6" t="s">
        <v>1331</v>
      </c>
      <c r="L552" s="6" t="s">
        <v>970</v>
      </c>
      <c r="M552" s="6" t="s">
        <v>31</v>
      </c>
      <c r="O552" s="8" t="str">
        <f t="shared" si="8"/>
        <v>eV-210511-1535-0001</v>
      </c>
      <c r="P552" s="44">
        <v>673372123129</v>
      </c>
      <c r="Q552" s="6" t="s">
        <v>1331</v>
      </c>
      <c r="R552" s="6" t="s">
        <v>35</v>
      </c>
      <c r="S552" s="6" t="s">
        <v>35</v>
      </c>
    </row>
    <row r="553" spans="2:19" x14ac:dyDescent="0.25">
      <c r="B553" s="6" t="s">
        <v>1332</v>
      </c>
      <c r="C553" s="6" t="s">
        <v>36</v>
      </c>
      <c r="D553" s="6" t="s">
        <v>37</v>
      </c>
      <c r="E553" s="6" t="s">
        <v>32</v>
      </c>
      <c r="F553" s="6" t="s">
        <v>1330</v>
      </c>
      <c r="G553" s="6" t="s">
        <v>85</v>
      </c>
      <c r="H553" s="6" t="s">
        <v>902</v>
      </c>
      <c r="I553" s="6" t="s">
        <v>35</v>
      </c>
      <c r="J553" s="6" t="s">
        <v>104</v>
      </c>
      <c r="K553" s="6" t="s">
        <v>1333</v>
      </c>
      <c r="L553" s="6" t="s">
        <v>970</v>
      </c>
      <c r="M553" s="6" t="s">
        <v>31</v>
      </c>
      <c r="O553" s="8" t="str">
        <f t="shared" si="8"/>
        <v>eV-210511-1535-0002</v>
      </c>
      <c r="P553" s="44">
        <v>673372123068</v>
      </c>
      <c r="Q553" s="6" t="s">
        <v>1333</v>
      </c>
      <c r="R553" s="6" t="s">
        <v>35</v>
      </c>
      <c r="S553" s="6" t="s">
        <v>35</v>
      </c>
    </row>
    <row r="554" spans="2:19" x14ac:dyDescent="0.25">
      <c r="B554" s="6" t="s">
        <v>1334</v>
      </c>
      <c r="C554" s="6" t="s">
        <v>36</v>
      </c>
      <c r="D554" s="6" t="s">
        <v>37</v>
      </c>
      <c r="E554" s="6" t="s">
        <v>32</v>
      </c>
      <c r="F554" s="6" t="s">
        <v>1330</v>
      </c>
      <c r="G554" s="6" t="s">
        <v>38</v>
      </c>
      <c r="H554" s="6" t="s">
        <v>902</v>
      </c>
      <c r="I554" s="6" t="s">
        <v>35</v>
      </c>
      <c r="J554" s="6" t="s">
        <v>104</v>
      </c>
      <c r="K554" s="6" t="s">
        <v>1335</v>
      </c>
      <c r="L554" s="6" t="s">
        <v>970</v>
      </c>
      <c r="M554" s="6" t="s">
        <v>31</v>
      </c>
      <c r="O554" s="8" t="str">
        <f t="shared" si="8"/>
        <v>eV-210511-1535-0003</v>
      </c>
      <c r="P554" s="44">
        <v>673372123075</v>
      </c>
      <c r="Q554" s="6" t="s">
        <v>1335</v>
      </c>
      <c r="R554" s="6" t="s">
        <v>35</v>
      </c>
      <c r="S554" s="6" t="s">
        <v>35</v>
      </c>
    </row>
    <row r="555" spans="2:19" x14ac:dyDescent="0.25">
      <c r="B555" s="6" t="s">
        <v>1336</v>
      </c>
      <c r="C555" s="6" t="s">
        <v>36</v>
      </c>
      <c r="D555" s="6" t="s">
        <v>37</v>
      </c>
      <c r="E555" s="6" t="s">
        <v>32</v>
      </c>
      <c r="F555" s="6" t="s">
        <v>1337</v>
      </c>
      <c r="G555" s="6" t="s">
        <v>849</v>
      </c>
      <c r="H555" s="6" t="s">
        <v>902</v>
      </c>
      <c r="I555" s="6" t="s">
        <v>35</v>
      </c>
      <c r="J555" s="6" t="s">
        <v>104</v>
      </c>
      <c r="K555" s="6" t="s">
        <v>1338</v>
      </c>
      <c r="L555" s="6" t="s">
        <v>970</v>
      </c>
      <c r="M555" s="6" t="s">
        <v>31</v>
      </c>
      <c r="O555" s="8" t="str">
        <f t="shared" si="8"/>
        <v>eV-210511-1537-0001</v>
      </c>
      <c r="P555" s="44">
        <v>673372123020</v>
      </c>
      <c r="Q555" s="6" t="s">
        <v>1338</v>
      </c>
      <c r="R555" s="6" t="s">
        <v>35</v>
      </c>
      <c r="S555" s="6" t="s">
        <v>35</v>
      </c>
    </row>
    <row r="556" spans="2:19" x14ac:dyDescent="0.25">
      <c r="B556" s="6" t="s">
        <v>1339</v>
      </c>
      <c r="C556" s="6" t="s">
        <v>36</v>
      </c>
      <c r="D556" s="6" t="s">
        <v>37</v>
      </c>
      <c r="E556" s="6" t="s">
        <v>32</v>
      </c>
      <c r="F556" s="6" t="s">
        <v>1337</v>
      </c>
      <c r="G556" s="6" t="s">
        <v>858</v>
      </c>
      <c r="H556" s="6" t="s">
        <v>902</v>
      </c>
      <c r="I556" s="6" t="s">
        <v>35</v>
      </c>
      <c r="J556" s="6" t="s">
        <v>104</v>
      </c>
      <c r="K556" s="6" t="s">
        <v>1340</v>
      </c>
      <c r="L556" s="6" t="s">
        <v>970</v>
      </c>
      <c r="M556" s="6" t="s">
        <v>31</v>
      </c>
      <c r="O556" s="8" t="str">
        <f t="shared" si="8"/>
        <v>eV-210511-1537-0002</v>
      </c>
      <c r="P556" s="44">
        <v>673372123037</v>
      </c>
      <c r="Q556" s="6" t="s">
        <v>1340</v>
      </c>
      <c r="R556" s="6" t="s">
        <v>35</v>
      </c>
      <c r="S556" s="6" t="s">
        <v>35</v>
      </c>
    </row>
    <row r="557" spans="2:19" x14ac:dyDescent="0.25">
      <c r="B557" s="6" t="s">
        <v>1341</v>
      </c>
      <c r="C557" s="6" t="s">
        <v>36</v>
      </c>
      <c r="D557" s="6" t="s">
        <v>37</v>
      </c>
      <c r="E557" s="6" t="s">
        <v>32</v>
      </c>
      <c r="F557" s="6" t="s">
        <v>1337</v>
      </c>
      <c r="G557" s="6" t="s">
        <v>80</v>
      </c>
      <c r="H557" s="6" t="s">
        <v>902</v>
      </c>
      <c r="I557" s="6" t="s">
        <v>35</v>
      </c>
      <c r="J557" s="6" t="s">
        <v>104</v>
      </c>
      <c r="K557" s="6" t="s">
        <v>1342</v>
      </c>
      <c r="L557" s="6" t="s">
        <v>970</v>
      </c>
      <c r="M557" s="6" t="s">
        <v>31</v>
      </c>
      <c r="O557" s="8" t="str">
        <f t="shared" si="8"/>
        <v>eV-210511-1537-0003</v>
      </c>
      <c r="P557" s="44">
        <v>673372123044</v>
      </c>
      <c r="Q557" s="6" t="s">
        <v>1342</v>
      </c>
      <c r="R557" s="6" t="s">
        <v>35</v>
      </c>
      <c r="S557" s="6" t="s">
        <v>35</v>
      </c>
    </row>
    <row r="558" spans="2:19" x14ac:dyDescent="0.25">
      <c r="B558" s="6" t="s">
        <v>1343</v>
      </c>
      <c r="C558" s="6" t="s">
        <v>36</v>
      </c>
      <c r="D558" s="6" t="s">
        <v>37</v>
      </c>
      <c r="E558" s="6" t="s">
        <v>32</v>
      </c>
      <c r="F558" s="6" t="s">
        <v>1337</v>
      </c>
      <c r="G558" s="6" t="s">
        <v>131</v>
      </c>
      <c r="H558" s="6" t="s">
        <v>902</v>
      </c>
      <c r="I558" s="6" t="s">
        <v>35</v>
      </c>
      <c r="J558" s="6" t="s">
        <v>104</v>
      </c>
      <c r="K558" s="6" t="s">
        <v>1344</v>
      </c>
      <c r="L558" s="6" t="s">
        <v>970</v>
      </c>
      <c r="M558" s="6" t="s">
        <v>31</v>
      </c>
      <c r="O558" s="8" t="str">
        <f t="shared" si="8"/>
        <v>eV-210511-1537-0004</v>
      </c>
      <c r="P558" s="44">
        <v>673372123051</v>
      </c>
      <c r="Q558" s="6" t="s">
        <v>1344</v>
      </c>
      <c r="R558" s="6" t="s">
        <v>35</v>
      </c>
      <c r="S558" s="6" t="s">
        <v>35</v>
      </c>
    </row>
    <row r="559" spans="2:19" x14ac:dyDescent="0.25">
      <c r="B559" s="6" t="s">
        <v>1345</v>
      </c>
      <c r="C559" s="6" t="s">
        <v>36</v>
      </c>
      <c r="D559" s="6" t="s">
        <v>37</v>
      </c>
      <c r="E559" s="6" t="s">
        <v>32</v>
      </c>
      <c r="F559" s="6" t="s">
        <v>1337</v>
      </c>
      <c r="G559" s="6" t="s">
        <v>85</v>
      </c>
      <c r="H559" s="6" t="s">
        <v>902</v>
      </c>
      <c r="I559" s="6" t="s">
        <v>35</v>
      </c>
      <c r="J559" s="6" t="s">
        <v>104</v>
      </c>
      <c r="K559" s="6" t="s">
        <v>1346</v>
      </c>
      <c r="L559" s="6" t="s">
        <v>970</v>
      </c>
      <c r="M559" s="6" t="s">
        <v>31</v>
      </c>
      <c r="O559" s="8" t="str">
        <f t="shared" si="8"/>
        <v>eV-210511-1537-0005</v>
      </c>
      <c r="P559" s="44">
        <v>673372132251</v>
      </c>
      <c r="Q559" s="6" t="s">
        <v>1346</v>
      </c>
      <c r="R559" s="6" t="s">
        <v>35</v>
      </c>
      <c r="S559" s="6" t="s">
        <v>35</v>
      </c>
    </row>
    <row r="560" spans="2:19" x14ac:dyDescent="0.25">
      <c r="B560" s="6" t="s">
        <v>1347</v>
      </c>
      <c r="C560" s="6" t="s">
        <v>1348</v>
      </c>
      <c r="D560" s="6" t="s">
        <v>37</v>
      </c>
      <c r="E560" s="6" t="s">
        <v>32</v>
      </c>
      <c r="F560" s="6" t="s">
        <v>2141</v>
      </c>
      <c r="G560" s="6" t="s">
        <v>1248</v>
      </c>
      <c r="H560" s="6" t="s">
        <v>1349</v>
      </c>
      <c r="I560" s="6" t="s">
        <v>1350</v>
      </c>
      <c r="J560" s="6" t="s">
        <v>2137</v>
      </c>
      <c r="K560" s="6" t="s">
        <v>2074</v>
      </c>
      <c r="L560" s="6" t="s">
        <v>51</v>
      </c>
      <c r="M560" s="6" t="s">
        <v>31</v>
      </c>
      <c r="O560" s="8" t="str">
        <f t="shared" si="8"/>
        <v xml:space="preserve"> eV-210512-0938-0001</v>
      </c>
      <c r="P560" s="44" t="s">
        <v>35</v>
      </c>
      <c r="Q560" s="6" t="s">
        <v>1351</v>
      </c>
      <c r="R560" s="6" t="s">
        <v>35</v>
      </c>
      <c r="S560" s="6" t="s">
        <v>35</v>
      </c>
    </row>
    <row r="561" spans="2:19" x14ac:dyDescent="0.25">
      <c r="B561" s="6" t="s">
        <v>1352</v>
      </c>
      <c r="C561" s="6" t="s">
        <v>1348</v>
      </c>
      <c r="D561" s="6" t="s">
        <v>37</v>
      </c>
      <c r="E561" s="6" t="s">
        <v>32</v>
      </c>
      <c r="F561" s="6" t="s">
        <v>2141</v>
      </c>
      <c r="G561" s="6" t="s">
        <v>1353</v>
      </c>
      <c r="H561" s="6" t="s">
        <v>1349</v>
      </c>
      <c r="I561" s="6" t="s">
        <v>1350</v>
      </c>
      <c r="J561" s="6" t="s">
        <v>2137</v>
      </c>
      <c r="K561" s="6" t="s">
        <v>2075</v>
      </c>
      <c r="L561" s="6" t="s">
        <v>51</v>
      </c>
      <c r="M561" s="6" t="s">
        <v>31</v>
      </c>
      <c r="O561" s="8" t="str">
        <f t="shared" si="8"/>
        <v xml:space="preserve"> eV-210512-0938-0002</v>
      </c>
      <c r="P561" s="44" t="s">
        <v>35</v>
      </c>
      <c r="Q561" s="6" t="s">
        <v>1354</v>
      </c>
      <c r="R561" s="6" t="s">
        <v>35</v>
      </c>
      <c r="S561" s="6" t="s">
        <v>35</v>
      </c>
    </row>
    <row r="562" spans="2:19" x14ac:dyDescent="0.25">
      <c r="B562" s="6" t="s">
        <v>1355</v>
      </c>
      <c r="C562" s="6" t="s">
        <v>1348</v>
      </c>
      <c r="D562" s="6" t="s">
        <v>37</v>
      </c>
      <c r="E562" s="6" t="s">
        <v>32</v>
      </c>
      <c r="F562" s="6" t="s">
        <v>2141</v>
      </c>
      <c r="G562" s="6" t="s">
        <v>1356</v>
      </c>
      <c r="H562" s="6" t="s">
        <v>1349</v>
      </c>
      <c r="I562" s="6" t="s">
        <v>1350</v>
      </c>
      <c r="J562" s="6" t="s">
        <v>2137</v>
      </c>
      <c r="K562" s="6" t="s">
        <v>2076</v>
      </c>
      <c r="L562" s="6" t="s">
        <v>51</v>
      </c>
      <c r="M562" s="6" t="s">
        <v>31</v>
      </c>
      <c r="O562" s="8" t="str">
        <f t="shared" si="8"/>
        <v xml:space="preserve"> eV-210512-0938-0003</v>
      </c>
      <c r="P562" s="44" t="s">
        <v>35</v>
      </c>
      <c r="Q562" s="6" t="s">
        <v>1357</v>
      </c>
      <c r="R562" s="6" t="s">
        <v>35</v>
      </c>
      <c r="S562" s="6" t="s">
        <v>35</v>
      </c>
    </row>
    <row r="563" spans="2:19" x14ac:dyDescent="0.25">
      <c r="B563" s="6" t="s">
        <v>3143</v>
      </c>
      <c r="C563" s="6" t="s">
        <v>1348</v>
      </c>
      <c r="D563" s="6" t="s">
        <v>37</v>
      </c>
      <c r="E563" s="6" t="s">
        <v>32</v>
      </c>
      <c r="F563" s="6" t="s">
        <v>2141</v>
      </c>
      <c r="G563" s="45">
        <v>10</v>
      </c>
      <c r="H563" s="6" t="s">
        <v>1349</v>
      </c>
      <c r="I563" s="6" t="s">
        <v>1350</v>
      </c>
      <c r="J563" s="6" t="s">
        <v>2137</v>
      </c>
      <c r="K563" s="6" t="s">
        <v>3145</v>
      </c>
      <c r="L563" s="6" t="s">
        <v>51</v>
      </c>
      <c r="M563" s="6" t="s">
        <v>31</v>
      </c>
      <c r="O563" s="8" t="str">
        <f t="shared" si="8"/>
        <v xml:space="preserve"> eV-210512-0938-0004</v>
      </c>
      <c r="P563" s="44" t="s">
        <v>35</v>
      </c>
      <c r="Q563" s="6" t="s">
        <v>3145</v>
      </c>
      <c r="R563" s="6" t="s">
        <v>35</v>
      </c>
      <c r="S563" s="6" t="s">
        <v>35</v>
      </c>
    </row>
    <row r="564" spans="2:19" x14ac:dyDescent="0.25">
      <c r="B564" s="6" t="s">
        <v>3144</v>
      </c>
      <c r="C564" s="6" t="s">
        <v>1348</v>
      </c>
      <c r="D564" s="6" t="s">
        <v>37</v>
      </c>
      <c r="E564" s="6" t="s">
        <v>32</v>
      </c>
      <c r="F564" s="6" t="s">
        <v>2141</v>
      </c>
      <c r="G564" s="45">
        <v>12</v>
      </c>
      <c r="H564" s="6" t="s">
        <v>1349</v>
      </c>
      <c r="I564" s="6" t="s">
        <v>1350</v>
      </c>
      <c r="J564" s="6" t="s">
        <v>2137</v>
      </c>
      <c r="K564" s="6" t="s">
        <v>3146</v>
      </c>
      <c r="L564" s="6" t="s">
        <v>51</v>
      </c>
      <c r="M564" s="6" t="s">
        <v>31</v>
      </c>
      <c r="O564" s="8" t="str">
        <f t="shared" si="8"/>
        <v xml:space="preserve"> eV-210512-0938-0005</v>
      </c>
      <c r="P564" s="44" t="s">
        <v>35</v>
      </c>
      <c r="Q564" s="6" t="s">
        <v>3146</v>
      </c>
      <c r="R564" s="6" t="s">
        <v>35</v>
      </c>
      <c r="S564" s="6" t="s">
        <v>35</v>
      </c>
    </row>
    <row r="565" spans="2:19" x14ac:dyDescent="0.25">
      <c r="B565" s="6" t="s">
        <v>1358</v>
      </c>
      <c r="C565" s="6" t="s">
        <v>1348</v>
      </c>
      <c r="D565" s="6" t="s">
        <v>37</v>
      </c>
      <c r="E565" s="6" t="s">
        <v>32</v>
      </c>
      <c r="F565" s="6" t="s">
        <v>2130</v>
      </c>
      <c r="G565" s="6" t="s">
        <v>1353</v>
      </c>
      <c r="H565" s="6" t="s">
        <v>1349</v>
      </c>
      <c r="I565" s="6" t="s">
        <v>1350</v>
      </c>
      <c r="J565" s="6" t="s">
        <v>1359</v>
      </c>
      <c r="K565" s="6" t="s">
        <v>2077</v>
      </c>
      <c r="L565" s="6" t="s">
        <v>51</v>
      </c>
      <c r="M565" s="6" t="s">
        <v>31</v>
      </c>
      <c r="O565" s="8" t="str">
        <f t="shared" si="8"/>
        <v xml:space="preserve"> eV-210412-1136-0001</v>
      </c>
      <c r="P565" s="44" t="s">
        <v>35</v>
      </c>
      <c r="Q565" s="6" t="s">
        <v>1360</v>
      </c>
      <c r="R565" s="6" t="s">
        <v>35</v>
      </c>
      <c r="S565" s="6" t="s">
        <v>35</v>
      </c>
    </row>
    <row r="566" spans="2:19" x14ac:dyDescent="0.25">
      <c r="B566" s="6" t="s">
        <v>3127</v>
      </c>
      <c r="C566" s="6" t="s">
        <v>1348</v>
      </c>
      <c r="D566" s="6" t="s">
        <v>37</v>
      </c>
      <c r="E566" s="6" t="s">
        <v>32</v>
      </c>
      <c r="F566" s="6" t="s">
        <v>2130</v>
      </c>
      <c r="G566" s="45">
        <v>8</v>
      </c>
      <c r="H566" s="6" t="s">
        <v>1349</v>
      </c>
      <c r="I566" s="6" t="s">
        <v>1350</v>
      </c>
      <c r="J566" s="6" t="s">
        <v>1359</v>
      </c>
      <c r="K566" s="6" t="s">
        <v>3130</v>
      </c>
      <c r="L566" s="6" t="s">
        <v>51</v>
      </c>
      <c r="M566" s="6" t="s">
        <v>31</v>
      </c>
      <c r="O566" s="8" t="str">
        <f t="shared" si="8"/>
        <v xml:space="preserve"> eV-210412-1136-0002</v>
      </c>
      <c r="P566" s="44" t="s">
        <v>35</v>
      </c>
      <c r="Q566" s="6" t="s">
        <v>3130</v>
      </c>
      <c r="R566" s="6" t="s">
        <v>35</v>
      </c>
      <c r="S566" s="6" t="s">
        <v>35</v>
      </c>
    </row>
    <row r="567" spans="2:19" x14ac:dyDescent="0.25">
      <c r="B567" s="6" t="s">
        <v>3128</v>
      </c>
      <c r="C567" s="6" t="s">
        <v>1348</v>
      </c>
      <c r="D567" s="6" t="s">
        <v>37</v>
      </c>
      <c r="E567" s="6" t="s">
        <v>32</v>
      </c>
      <c r="F567" s="6" t="s">
        <v>2130</v>
      </c>
      <c r="G567" s="45" t="s">
        <v>1421</v>
      </c>
      <c r="H567" s="6" t="s">
        <v>1349</v>
      </c>
      <c r="I567" s="6" t="s">
        <v>1350</v>
      </c>
      <c r="J567" s="6" t="s">
        <v>1359</v>
      </c>
      <c r="K567" s="6" t="s">
        <v>3131</v>
      </c>
      <c r="L567" s="6" t="s">
        <v>51</v>
      </c>
      <c r="M567" s="6" t="s">
        <v>31</v>
      </c>
      <c r="O567" s="8" t="str">
        <f t="shared" si="8"/>
        <v xml:space="preserve"> eV-210412-1136-0003</v>
      </c>
      <c r="P567" s="44" t="s">
        <v>35</v>
      </c>
      <c r="Q567" s="6" t="s">
        <v>3131</v>
      </c>
      <c r="R567" s="6" t="s">
        <v>35</v>
      </c>
      <c r="S567" s="6" t="s">
        <v>35</v>
      </c>
    </row>
    <row r="568" spans="2:19" x14ac:dyDescent="0.25">
      <c r="B568" s="6" t="s">
        <v>3129</v>
      </c>
      <c r="C568" s="6" t="s">
        <v>1348</v>
      </c>
      <c r="D568" s="6" t="s">
        <v>37</v>
      </c>
      <c r="E568" s="6" t="s">
        <v>32</v>
      </c>
      <c r="F568" s="6" t="s">
        <v>2130</v>
      </c>
      <c r="G568" s="45" t="s">
        <v>1424</v>
      </c>
      <c r="H568" s="6" t="s">
        <v>1349</v>
      </c>
      <c r="I568" s="6" t="s">
        <v>1350</v>
      </c>
      <c r="J568" s="6" t="s">
        <v>1359</v>
      </c>
      <c r="K568" s="6" t="s">
        <v>3132</v>
      </c>
      <c r="L568" s="6" t="s">
        <v>51</v>
      </c>
      <c r="M568" s="6" t="s">
        <v>31</v>
      </c>
      <c r="O568" s="8" t="str">
        <f t="shared" si="8"/>
        <v xml:space="preserve"> eV-210412-1136-0004</v>
      </c>
      <c r="P568" s="44" t="s">
        <v>35</v>
      </c>
      <c r="Q568" s="6" t="s">
        <v>3132</v>
      </c>
      <c r="R568" s="6" t="s">
        <v>35</v>
      </c>
      <c r="S568" s="6" t="s">
        <v>35</v>
      </c>
    </row>
    <row r="569" spans="2:19" x14ac:dyDescent="0.25">
      <c r="B569" s="6" t="s">
        <v>1361</v>
      </c>
      <c r="C569" s="6" t="s">
        <v>1348</v>
      </c>
      <c r="D569" s="6" t="s">
        <v>37</v>
      </c>
      <c r="E569" s="6" t="s">
        <v>32</v>
      </c>
      <c r="F569" s="6" t="s">
        <v>2136</v>
      </c>
      <c r="G569" s="6" t="s">
        <v>1362</v>
      </c>
      <c r="H569" s="6" t="s">
        <v>1349</v>
      </c>
      <c r="I569" s="6" t="s">
        <v>1350</v>
      </c>
      <c r="J569" s="6" t="s">
        <v>1359</v>
      </c>
      <c r="K569" s="6" t="s">
        <v>2073</v>
      </c>
      <c r="L569" s="6" t="s">
        <v>51</v>
      </c>
      <c r="M569" s="6" t="s">
        <v>31</v>
      </c>
      <c r="O569" s="8" t="str">
        <f t="shared" si="8"/>
        <v xml:space="preserve"> eV-210430-1222-0001</v>
      </c>
      <c r="P569" s="44" t="s">
        <v>35</v>
      </c>
      <c r="Q569" s="6" t="s">
        <v>1363</v>
      </c>
      <c r="R569" s="6" t="s">
        <v>35</v>
      </c>
      <c r="S569" s="6" t="s">
        <v>35</v>
      </c>
    </row>
    <row r="570" spans="2:19" x14ac:dyDescent="0.25">
      <c r="B570" s="6" t="s">
        <v>1364</v>
      </c>
      <c r="C570" s="6" t="s">
        <v>1348</v>
      </c>
      <c r="D570" s="6" t="s">
        <v>37</v>
      </c>
      <c r="E570" s="6" t="s">
        <v>32</v>
      </c>
      <c r="F570" s="6" t="s">
        <v>2135</v>
      </c>
      <c r="G570" s="6" t="s">
        <v>1353</v>
      </c>
      <c r="H570" s="6" t="s">
        <v>1349</v>
      </c>
      <c r="I570" s="6" t="s">
        <v>1350</v>
      </c>
      <c r="J570" s="6" t="s">
        <v>1359</v>
      </c>
      <c r="K570" s="6" t="s">
        <v>2078</v>
      </c>
      <c r="L570" s="6" t="s">
        <v>51</v>
      </c>
      <c r="M570" s="6" t="s">
        <v>31</v>
      </c>
      <c r="O570" s="8" t="str">
        <f t="shared" si="8"/>
        <v xml:space="preserve"> eV-210419-1337-0001</v>
      </c>
      <c r="P570" s="44" t="s">
        <v>35</v>
      </c>
      <c r="Q570" s="6" t="s">
        <v>1365</v>
      </c>
      <c r="R570" s="6" t="s">
        <v>35</v>
      </c>
      <c r="S570" s="6" t="s">
        <v>35</v>
      </c>
    </row>
    <row r="571" spans="2:19" x14ac:dyDescent="0.25">
      <c r="B571" s="6" t="s">
        <v>1366</v>
      </c>
      <c r="C571" s="6" t="s">
        <v>1348</v>
      </c>
      <c r="D571" s="6" t="s">
        <v>37</v>
      </c>
      <c r="E571" s="6" t="s">
        <v>32</v>
      </c>
      <c r="F571" s="6" t="s">
        <v>2135</v>
      </c>
      <c r="G571" s="6" t="s">
        <v>1356</v>
      </c>
      <c r="H571" s="6" t="s">
        <v>1349</v>
      </c>
      <c r="I571" s="6" t="s">
        <v>1350</v>
      </c>
      <c r="J571" s="6" t="s">
        <v>1359</v>
      </c>
      <c r="K571" s="6" t="s">
        <v>2079</v>
      </c>
      <c r="L571" s="6" t="s">
        <v>51</v>
      </c>
      <c r="M571" s="6" t="s">
        <v>31</v>
      </c>
      <c r="O571" s="8" t="str">
        <f t="shared" si="8"/>
        <v xml:space="preserve"> eV-210419-1337-0002</v>
      </c>
      <c r="P571" s="44" t="s">
        <v>35</v>
      </c>
      <c r="Q571" s="6" t="s">
        <v>1367</v>
      </c>
      <c r="R571" s="6" t="s">
        <v>35</v>
      </c>
      <c r="S571" s="6" t="s">
        <v>35</v>
      </c>
    </row>
    <row r="572" spans="2:19" x14ac:dyDescent="0.25">
      <c r="B572" s="6" t="s">
        <v>1368</v>
      </c>
      <c r="C572" s="6" t="s">
        <v>1348</v>
      </c>
      <c r="D572" s="6" t="s">
        <v>37</v>
      </c>
      <c r="E572" s="6" t="s">
        <v>32</v>
      </c>
      <c r="F572" s="6" t="s">
        <v>2131</v>
      </c>
      <c r="G572" s="6" t="s">
        <v>1362</v>
      </c>
      <c r="H572" s="6" t="s">
        <v>1349</v>
      </c>
      <c r="I572" s="6" t="s">
        <v>1350</v>
      </c>
      <c r="J572" s="6" t="s">
        <v>2138</v>
      </c>
      <c r="K572" s="6" t="s">
        <v>2080</v>
      </c>
      <c r="L572" s="6" t="s">
        <v>51</v>
      </c>
      <c r="M572" s="6" t="s">
        <v>31</v>
      </c>
      <c r="O572" s="8" t="str">
        <f t="shared" si="8"/>
        <v xml:space="preserve"> eV-210412-1105-0001</v>
      </c>
      <c r="P572" s="44" t="s">
        <v>35</v>
      </c>
      <c r="Q572" s="6" t="s">
        <v>1369</v>
      </c>
      <c r="R572" s="6" t="s">
        <v>35</v>
      </c>
      <c r="S572" s="6" t="s">
        <v>35</v>
      </c>
    </row>
    <row r="573" spans="2:19" x14ac:dyDescent="0.25">
      <c r="B573" s="6" t="s">
        <v>1370</v>
      </c>
      <c r="C573" s="6" t="s">
        <v>1348</v>
      </c>
      <c r="D573" s="6" t="s">
        <v>37</v>
      </c>
      <c r="E573" s="6" t="s">
        <v>32</v>
      </c>
      <c r="F573" s="6" t="s">
        <v>2131</v>
      </c>
      <c r="G573" s="6" t="s">
        <v>1371</v>
      </c>
      <c r="H573" s="6" t="s">
        <v>1349</v>
      </c>
      <c r="I573" s="6" t="s">
        <v>1350</v>
      </c>
      <c r="J573" s="6" t="s">
        <v>2138</v>
      </c>
      <c r="K573" s="6" t="s">
        <v>2081</v>
      </c>
      <c r="L573" s="6" t="s">
        <v>51</v>
      </c>
      <c r="M573" s="6" t="s">
        <v>31</v>
      </c>
      <c r="O573" s="8" t="str">
        <f t="shared" si="8"/>
        <v xml:space="preserve"> eV-210412-1105-0002</v>
      </c>
      <c r="P573" s="44" t="s">
        <v>35</v>
      </c>
      <c r="Q573" s="6" t="s">
        <v>1372</v>
      </c>
      <c r="R573" s="6" t="s">
        <v>35</v>
      </c>
      <c r="S573" s="6" t="s">
        <v>35</v>
      </c>
    </row>
    <row r="574" spans="2:19" x14ac:dyDescent="0.25">
      <c r="B574" s="6" t="s">
        <v>1373</v>
      </c>
      <c r="C574" s="6" t="s">
        <v>1348</v>
      </c>
      <c r="D574" s="6" t="s">
        <v>37</v>
      </c>
      <c r="E574" s="6" t="s">
        <v>32</v>
      </c>
      <c r="F574" s="6" t="s">
        <v>2132</v>
      </c>
      <c r="G574" s="6" t="s">
        <v>1374</v>
      </c>
      <c r="H574" s="6" t="s">
        <v>1349</v>
      </c>
      <c r="I574" s="6" t="s">
        <v>1350</v>
      </c>
      <c r="J574" s="6" t="s">
        <v>1359</v>
      </c>
      <c r="K574" s="6" t="s">
        <v>2082</v>
      </c>
      <c r="L574" s="6" t="s">
        <v>51</v>
      </c>
      <c r="M574" s="6" t="s">
        <v>31</v>
      </c>
      <c r="O574" s="8" t="str">
        <f t="shared" si="8"/>
        <v xml:space="preserve"> eV-210510-1110-0001</v>
      </c>
      <c r="P574" s="44" t="s">
        <v>35</v>
      </c>
      <c r="Q574" s="6" t="s">
        <v>1375</v>
      </c>
      <c r="R574" s="6" t="s">
        <v>35</v>
      </c>
      <c r="S574" s="6" t="s">
        <v>35</v>
      </c>
    </row>
    <row r="575" spans="2:19" x14ac:dyDescent="0.25">
      <c r="B575" s="6" t="s">
        <v>1376</v>
      </c>
      <c r="C575" s="6" t="s">
        <v>1348</v>
      </c>
      <c r="D575" s="6" t="s">
        <v>37</v>
      </c>
      <c r="E575" s="6" t="s">
        <v>32</v>
      </c>
      <c r="F575" s="6" t="s">
        <v>2132</v>
      </c>
      <c r="G575" s="6" t="s">
        <v>1377</v>
      </c>
      <c r="H575" s="6" t="s">
        <v>1349</v>
      </c>
      <c r="I575" s="6" t="s">
        <v>1350</v>
      </c>
      <c r="J575" s="6" t="s">
        <v>1359</v>
      </c>
      <c r="K575" s="6" t="s">
        <v>2083</v>
      </c>
      <c r="L575" s="6" t="s">
        <v>51</v>
      </c>
      <c r="M575" s="6" t="s">
        <v>31</v>
      </c>
      <c r="O575" s="8" t="str">
        <f t="shared" si="8"/>
        <v xml:space="preserve"> eV-210510-1110-0002</v>
      </c>
      <c r="P575" s="44" t="s">
        <v>35</v>
      </c>
      <c r="Q575" s="6" t="s">
        <v>1378</v>
      </c>
      <c r="R575" s="6" t="s">
        <v>35</v>
      </c>
      <c r="S575" s="6" t="s">
        <v>35</v>
      </c>
    </row>
    <row r="576" spans="2:19" x14ac:dyDescent="0.25">
      <c r="B576" s="6" t="s">
        <v>3206</v>
      </c>
      <c r="C576" s="6" t="s">
        <v>1348</v>
      </c>
      <c r="D576" s="6" t="s">
        <v>37</v>
      </c>
      <c r="E576" s="6" t="s">
        <v>32</v>
      </c>
      <c r="F576" s="6" t="s">
        <v>2132</v>
      </c>
      <c r="G576" s="6" t="s">
        <v>1457</v>
      </c>
      <c r="H576" s="6" t="s">
        <v>1349</v>
      </c>
      <c r="I576" s="6" t="s">
        <v>1350</v>
      </c>
      <c r="J576" s="6" t="s">
        <v>1359</v>
      </c>
      <c r="K576" s="6" t="s">
        <v>3210</v>
      </c>
      <c r="L576" s="6" t="s">
        <v>51</v>
      </c>
      <c r="M576" s="6" t="s">
        <v>31</v>
      </c>
      <c r="O576" s="8" t="str">
        <f t="shared" si="8"/>
        <v xml:space="preserve"> eV-210510-1110-0003</v>
      </c>
      <c r="P576" s="44" t="s">
        <v>35</v>
      </c>
      <c r="Q576" s="6" t="s">
        <v>3210</v>
      </c>
      <c r="R576" s="6" t="s">
        <v>35</v>
      </c>
      <c r="S576" s="6" t="s">
        <v>35</v>
      </c>
    </row>
    <row r="577" spans="2:19" x14ac:dyDescent="0.25">
      <c r="B577" s="6" t="s">
        <v>3207</v>
      </c>
      <c r="C577" s="6" t="s">
        <v>1348</v>
      </c>
      <c r="D577" s="6" t="s">
        <v>37</v>
      </c>
      <c r="E577" s="6" t="s">
        <v>32</v>
      </c>
      <c r="F577" s="6" t="s">
        <v>2132</v>
      </c>
      <c r="G577" s="6" t="s">
        <v>1460</v>
      </c>
      <c r="H577" s="6" t="s">
        <v>1349</v>
      </c>
      <c r="I577" s="6" t="s">
        <v>1350</v>
      </c>
      <c r="J577" s="6" t="s">
        <v>1359</v>
      </c>
      <c r="K577" s="6" t="s">
        <v>3211</v>
      </c>
      <c r="L577" s="6" t="s">
        <v>51</v>
      </c>
      <c r="M577" s="6" t="s">
        <v>31</v>
      </c>
      <c r="O577" s="8" t="str">
        <f t="shared" si="8"/>
        <v xml:space="preserve"> eV-210510-1110-0004</v>
      </c>
      <c r="P577" s="44" t="s">
        <v>35</v>
      </c>
      <c r="Q577" s="6" t="s">
        <v>3211</v>
      </c>
      <c r="R577" s="6" t="s">
        <v>35</v>
      </c>
      <c r="S577" s="6" t="s">
        <v>35</v>
      </c>
    </row>
    <row r="578" spans="2:19" x14ac:dyDescent="0.25">
      <c r="B578" s="6" t="s">
        <v>3208</v>
      </c>
      <c r="C578" s="6" t="s">
        <v>1348</v>
      </c>
      <c r="D578" s="6" t="s">
        <v>37</v>
      </c>
      <c r="E578" s="6" t="s">
        <v>32</v>
      </c>
      <c r="F578" s="6" t="s">
        <v>2132</v>
      </c>
      <c r="G578" s="6" t="s">
        <v>1463</v>
      </c>
      <c r="H578" s="6" t="s">
        <v>1349</v>
      </c>
      <c r="I578" s="6" t="s">
        <v>1350</v>
      </c>
      <c r="J578" s="6" t="s">
        <v>1359</v>
      </c>
      <c r="K578" s="6" t="s">
        <v>3212</v>
      </c>
      <c r="L578" s="6" t="s">
        <v>51</v>
      </c>
      <c r="M578" s="6" t="s">
        <v>31</v>
      </c>
      <c r="O578" s="8" t="str">
        <f t="shared" si="8"/>
        <v xml:space="preserve"> eV-210510-1110-0005</v>
      </c>
      <c r="P578" s="44" t="s">
        <v>35</v>
      </c>
      <c r="Q578" s="6" t="s">
        <v>3212</v>
      </c>
      <c r="R578" s="6" t="s">
        <v>35</v>
      </c>
      <c r="S578" s="6" t="s">
        <v>35</v>
      </c>
    </row>
    <row r="579" spans="2:19" x14ac:dyDescent="0.25">
      <c r="B579" s="6" t="s">
        <v>3209</v>
      </c>
      <c r="C579" s="6" t="s">
        <v>1348</v>
      </c>
      <c r="D579" s="6" t="s">
        <v>37</v>
      </c>
      <c r="E579" s="6" t="s">
        <v>32</v>
      </c>
      <c r="F579" s="6" t="s">
        <v>2132</v>
      </c>
      <c r="G579" s="6" t="s">
        <v>1466</v>
      </c>
      <c r="H579" s="6" t="s">
        <v>1349</v>
      </c>
      <c r="I579" s="6" t="s">
        <v>1350</v>
      </c>
      <c r="J579" s="6" t="s">
        <v>1359</v>
      </c>
      <c r="K579" s="6" t="s">
        <v>3213</v>
      </c>
      <c r="L579" s="6" t="s">
        <v>51</v>
      </c>
      <c r="M579" s="6" t="s">
        <v>31</v>
      </c>
      <c r="O579" s="8" t="str">
        <f t="shared" si="8"/>
        <v xml:space="preserve"> eV-210510-1110-0006</v>
      </c>
      <c r="P579" s="44" t="s">
        <v>35</v>
      </c>
      <c r="Q579" s="6" t="s">
        <v>3213</v>
      </c>
      <c r="R579" s="6" t="s">
        <v>35</v>
      </c>
      <c r="S579" s="6" t="s">
        <v>35</v>
      </c>
    </row>
    <row r="580" spans="2:19" x14ac:dyDescent="0.25">
      <c r="B580" s="6" t="s">
        <v>1379</v>
      </c>
      <c r="C580" s="6" t="s">
        <v>1348</v>
      </c>
      <c r="D580" s="6" t="s">
        <v>37</v>
      </c>
      <c r="E580" s="6" t="s">
        <v>32</v>
      </c>
      <c r="F580" s="6" t="s">
        <v>2133</v>
      </c>
      <c r="G580" s="6" t="s">
        <v>1380</v>
      </c>
      <c r="H580" s="6" t="s">
        <v>1349</v>
      </c>
      <c r="I580" s="6" t="s">
        <v>1350</v>
      </c>
      <c r="J580" s="6" t="s">
        <v>1359</v>
      </c>
      <c r="K580" s="6" t="s">
        <v>2084</v>
      </c>
      <c r="L580" s="6" t="s">
        <v>51</v>
      </c>
      <c r="M580" s="6" t="s">
        <v>31</v>
      </c>
      <c r="O580" s="8" t="str">
        <f t="shared" si="8"/>
        <v xml:space="preserve"> eV-210412-1334-0001</v>
      </c>
      <c r="P580" s="44" t="s">
        <v>35</v>
      </c>
      <c r="Q580" s="6" t="s">
        <v>1381</v>
      </c>
      <c r="R580" s="6" t="s">
        <v>35</v>
      </c>
      <c r="S580" s="6" t="s">
        <v>35</v>
      </c>
    </row>
    <row r="581" spans="2:19" x14ac:dyDescent="0.25">
      <c r="B581" s="6" t="s">
        <v>1382</v>
      </c>
      <c r="C581" s="6" t="s">
        <v>1348</v>
      </c>
      <c r="D581" s="6" t="s">
        <v>37</v>
      </c>
      <c r="E581" s="6" t="s">
        <v>32</v>
      </c>
      <c r="F581" s="6" t="s">
        <v>2134</v>
      </c>
      <c r="G581" s="6" t="s">
        <v>1353</v>
      </c>
      <c r="H581" s="6" t="s">
        <v>1349</v>
      </c>
      <c r="I581" s="6" t="s">
        <v>1350</v>
      </c>
      <c r="J581" s="6" t="s">
        <v>1359</v>
      </c>
      <c r="K581" s="6" t="s">
        <v>2085</v>
      </c>
      <c r="L581" s="6" t="s">
        <v>51</v>
      </c>
      <c r="M581" s="6" t="s">
        <v>31</v>
      </c>
      <c r="O581" s="8" t="str">
        <f t="shared" si="8"/>
        <v xml:space="preserve"> eV-210409-0917-0001</v>
      </c>
      <c r="P581" s="44" t="s">
        <v>35</v>
      </c>
      <c r="Q581" s="6" t="s">
        <v>1383</v>
      </c>
      <c r="R581" s="6" t="s">
        <v>35</v>
      </c>
      <c r="S581" s="6" t="s">
        <v>35</v>
      </c>
    </row>
    <row r="582" spans="2:19" x14ac:dyDescent="0.25">
      <c r="B582" s="6" t="s">
        <v>1384</v>
      </c>
      <c r="C582" s="6" t="s">
        <v>1348</v>
      </c>
      <c r="D582" s="6" t="s">
        <v>37</v>
      </c>
      <c r="E582" s="6" t="s">
        <v>32</v>
      </c>
      <c r="F582" s="6" t="s">
        <v>2139</v>
      </c>
      <c r="G582" s="6" t="s">
        <v>1353</v>
      </c>
      <c r="H582" s="6" t="s">
        <v>1349</v>
      </c>
      <c r="I582" s="6" t="s">
        <v>1350</v>
      </c>
      <c r="J582" s="6" t="s">
        <v>1359</v>
      </c>
      <c r="K582" s="6" t="s">
        <v>2086</v>
      </c>
      <c r="L582" s="6" t="s">
        <v>51</v>
      </c>
      <c r="M582" s="6" t="s">
        <v>31</v>
      </c>
      <c r="O582" s="8" t="str">
        <f t="shared" si="8"/>
        <v xml:space="preserve"> eV-210409-0914-0001</v>
      </c>
      <c r="P582" s="44" t="s">
        <v>35</v>
      </c>
      <c r="Q582" s="6" t="s">
        <v>1386</v>
      </c>
      <c r="R582" s="6" t="s">
        <v>35</v>
      </c>
      <c r="S582" s="6" t="s">
        <v>35</v>
      </c>
    </row>
    <row r="583" spans="2:19" x14ac:dyDescent="0.25">
      <c r="B583" s="6" t="s">
        <v>1387</v>
      </c>
      <c r="C583" s="6" t="s">
        <v>1348</v>
      </c>
      <c r="D583" s="6" t="s">
        <v>37</v>
      </c>
      <c r="E583" s="6" t="s">
        <v>32</v>
      </c>
      <c r="F583" s="6" t="s">
        <v>2139</v>
      </c>
      <c r="G583" s="6" t="s">
        <v>1356</v>
      </c>
      <c r="H583" s="6" t="s">
        <v>1349</v>
      </c>
      <c r="I583" s="6" t="s">
        <v>1350</v>
      </c>
      <c r="J583" s="6" t="s">
        <v>1359</v>
      </c>
      <c r="K583" s="6" t="s">
        <v>2087</v>
      </c>
      <c r="L583" s="6" t="s">
        <v>51</v>
      </c>
      <c r="M583" s="6" t="s">
        <v>31</v>
      </c>
      <c r="O583" s="8" t="str">
        <f t="shared" si="8"/>
        <v xml:space="preserve"> eV-210409-0914-0002</v>
      </c>
      <c r="P583" s="44" t="s">
        <v>35</v>
      </c>
      <c r="Q583" s="6" t="s">
        <v>1388</v>
      </c>
      <c r="R583" s="6" t="s">
        <v>35</v>
      </c>
      <c r="S583" s="6" t="s">
        <v>35</v>
      </c>
    </row>
    <row r="584" spans="2:19" x14ac:dyDescent="0.25">
      <c r="B584" s="6" t="s">
        <v>1389</v>
      </c>
      <c r="C584" s="6" t="s">
        <v>1348</v>
      </c>
      <c r="D584" s="6" t="s">
        <v>37</v>
      </c>
      <c r="E584" s="6" t="s">
        <v>32</v>
      </c>
      <c r="F584" s="6" t="s">
        <v>2140</v>
      </c>
      <c r="G584" s="6" t="s">
        <v>1248</v>
      </c>
      <c r="H584" s="6" t="s">
        <v>1349</v>
      </c>
      <c r="I584" s="6" t="s">
        <v>1390</v>
      </c>
      <c r="J584" s="6" t="s">
        <v>2137</v>
      </c>
      <c r="K584" s="6" t="s">
        <v>2088</v>
      </c>
      <c r="L584" s="6" t="s">
        <v>51</v>
      </c>
      <c r="M584" s="6" t="s">
        <v>31</v>
      </c>
      <c r="O584" s="8" t="str">
        <f t="shared" si="8"/>
        <v xml:space="preserve"> eV-210512-0941-0001</v>
      </c>
      <c r="P584" s="44" t="s">
        <v>35</v>
      </c>
      <c r="Q584" s="6" t="s">
        <v>1391</v>
      </c>
      <c r="R584" s="6" t="s">
        <v>35</v>
      </c>
      <c r="S584" s="6" t="s">
        <v>35</v>
      </c>
    </row>
    <row r="585" spans="2:19" x14ac:dyDescent="0.25">
      <c r="B585" s="6" t="s">
        <v>1392</v>
      </c>
      <c r="C585" s="6" t="s">
        <v>1348</v>
      </c>
      <c r="D585" s="6" t="s">
        <v>37</v>
      </c>
      <c r="E585" s="6" t="s">
        <v>32</v>
      </c>
      <c r="F585" s="6" t="s">
        <v>2140</v>
      </c>
      <c r="G585" s="6" t="s">
        <v>1353</v>
      </c>
      <c r="H585" s="6" t="s">
        <v>1349</v>
      </c>
      <c r="I585" s="6" t="s">
        <v>1390</v>
      </c>
      <c r="J585" s="6" t="s">
        <v>2137</v>
      </c>
      <c r="K585" s="6" t="s">
        <v>2089</v>
      </c>
      <c r="L585" s="6" t="s">
        <v>51</v>
      </c>
      <c r="M585" s="6" t="s">
        <v>31</v>
      </c>
      <c r="O585" s="8" t="str">
        <f t="shared" si="8"/>
        <v xml:space="preserve"> eV-210512-0941-0002</v>
      </c>
      <c r="P585" s="44" t="s">
        <v>35</v>
      </c>
      <c r="Q585" s="6" t="s">
        <v>1393</v>
      </c>
      <c r="R585" s="6" t="s">
        <v>35</v>
      </c>
      <c r="S585" s="6" t="s">
        <v>35</v>
      </c>
    </row>
    <row r="586" spans="2:19" x14ac:dyDescent="0.25">
      <c r="B586" s="6" t="s">
        <v>1394</v>
      </c>
      <c r="C586" s="6" t="s">
        <v>1348</v>
      </c>
      <c r="D586" s="6" t="s">
        <v>37</v>
      </c>
      <c r="E586" s="6" t="s">
        <v>32</v>
      </c>
      <c r="F586" s="6" t="s">
        <v>2140</v>
      </c>
      <c r="G586" s="6" t="s">
        <v>1356</v>
      </c>
      <c r="H586" s="6" t="s">
        <v>1349</v>
      </c>
      <c r="I586" s="6" t="s">
        <v>1390</v>
      </c>
      <c r="J586" s="6" t="s">
        <v>2137</v>
      </c>
      <c r="K586" s="6" t="s">
        <v>2090</v>
      </c>
      <c r="L586" s="6" t="s">
        <v>51</v>
      </c>
      <c r="M586" s="6" t="s">
        <v>31</v>
      </c>
      <c r="O586" s="8" t="str">
        <f t="shared" si="8"/>
        <v xml:space="preserve"> eV-210512-0941-0003</v>
      </c>
      <c r="P586" s="44" t="s">
        <v>35</v>
      </c>
      <c r="Q586" s="6" t="s">
        <v>1395</v>
      </c>
      <c r="R586" s="6" t="s">
        <v>35</v>
      </c>
      <c r="S586" s="6" t="s">
        <v>35</v>
      </c>
    </row>
    <row r="587" spans="2:19" x14ac:dyDescent="0.25">
      <c r="B587" s="6" t="s">
        <v>3139</v>
      </c>
      <c r="C587" s="6" t="s">
        <v>1348</v>
      </c>
      <c r="D587" s="6" t="s">
        <v>37</v>
      </c>
      <c r="E587" s="6" t="s">
        <v>32</v>
      </c>
      <c r="F587" s="6" t="s">
        <v>2140</v>
      </c>
      <c r="G587" s="45">
        <v>10</v>
      </c>
      <c r="H587" s="6" t="s">
        <v>1349</v>
      </c>
      <c r="I587" s="6" t="s">
        <v>1390</v>
      </c>
      <c r="J587" s="6" t="s">
        <v>2137</v>
      </c>
      <c r="K587" s="6" t="s">
        <v>3141</v>
      </c>
      <c r="L587" s="6" t="s">
        <v>51</v>
      </c>
      <c r="M587" s="6" t="s">
        <v>31</v>
      </c>
      <c r="O587" s="8" t="str">
        <f t="shared" si="8"/>
        <v xml:space="preserve"> eV-210512-0941-0004</v>
      </c>
      <c r="P587" s="44"/>
      <c r="Q587" s="6" t="s">
        <v>3141</v>
      </c>
      <c r="R587" s="6" t="s">
        <v>35</v>
      </c>
      <c r="S587" s="6" t="s">
        <v>35</v>
      </c>
    </row>
    <row r="588" spans="2:19" x14ac:dyDescent="0.25">
      <c r="B588" s="6" t="s">
        <v>3140</v>
      </c>
      <c r="C588" s="6" t="s">
        <v>1348</v>
      </c>
      <c r="D588" s="6" t="s">
        <v>37</v>
      </c>
      <c r="E588" s="6" t="s">
        <v>32</v>
      </c>
      <c r="F588" s="6" t="s">
        <v>2140</v>
      </c>
      <c r="G588" s="45">
        <v>12</v>
      </c>
      <c r="H588" s="6" t="s">
        <v>1349</v>
      </c>
      <c r="I588" s="6" t="s">
        <v>1390</v>
      </c>
      <c r="J588" s="6" t="s">
        <v>2137</v>
      </c>
      <c r="K588" s="6" t="s">
        <v>3142</v>
      </c>
      <c r="L588" s="6" t="s">
        <v>51</v>
      </c>
      <c r="M588" s="6" t="s">
        <v>31</v>
      </c>
      <c r="O588" s="8" t="str">
        <f t="shared" si="8"/>
        <v xml:space="preserve"> eV-210512-0941-0005</v>
      </c>
      <c r="P588" s="44"/>
      <c r="Q588" s="6" t="s">
        <v>3142</v>
      </c>
      <c r="R588" s="6" t="s">
        <v>35</v>
      </c>
      <c r="S588" s="6" t="s">
        <v>35</v>
      </c>
    </row>
    <row r="589" spans="2:19" x14ac:dyDescent="0.25">
      <c r="B589" s="6" t="s">
        <v>1396</v>
      </c>
      <c r="C589" s="6" t="s">
        <v>1348</v>
      </c>
      <c r="D589" s="6" t="s">
        <v>37</v>
      </c>
      <c r="E589" s="6" t="s">
        <v>32</v>
      </c>
      <c r="F589" s="6" t="s">
        <v>2142</v>
      </c>
      <c r="G589" s="6" t="s">
        <v>1353</v>
      </c>
      <c r="H589" s="6" t="s">
        <v>1349</v>
      </c>
      <c r="I589" s="6" t="s">
        <v>1390</v>
      </c>
      <c r="J589" s="6" t="s">
        <v>1359</v>
      </c>
      <c r="K589" s="6" t="s">
        <v>2091</v>
      </c>
      <c r="L589" s="6" t="s">
        <v>51</v>
      </c>
      <c r="M589" s="6" t="s">
        <v>31</v>
      </c>
      <c r="O589" s="8" t="str">
        <f t="shared" si="8"/>
        <v xml:space="preserve"> eV-210412-1134-0001</v>
      </c>
      <c r="P589" s="44" t="s">
        <v>35</v>
      </c>
      <c r="Q589" s="6" t="s">
        <v>1397</v>
      </c>
      <c r="R589" s="6" t="s">
        <v>35</v>
      </c>
      <c r="S589" s="6" t="s">
        <v>35</v>
      </c>
    </row>
    <row r="590" spans="2:19" x14ac:dyDescent="0.25">
      <c r="B590" s="6" t="s">
        <v>3133</v>
      </c>
      <c r="C590" s="6" t="s">
        <v>1348</v>
      </c>
      <c r="D590" s="6" t="s">
        <v>37</v>
      </c>
      <c r="E590" s="6" t="s">
        <v>32</v>
      </c>
      <c r="F590" s="6" t="s">
        <v>2142</v>
      </c>
      <c r="G590" s="45">
        <v>8</v>
      </c>
      <c r="H590" s="6" t="s">
        <v>1349</v>
      </c>
      <c r="I590" s="6" t="s">
        <v>1390</v>
      </c>
      <c r="J590" s="6" t="s">
        <v>1359</v>
      </c>
      <c r="K590" s="6" t="s">
        <v>3136</v>
      </c>
      <c r="L590" s="6" t="s">
        <v>51</v>
      </c>
      <c r="M590" s="6" t="s">
        <v>31</v>
      </c>
      <c r="O590" s="8" t="str">
        <f t="shared" si="8"/>
        <v xml:space="preserve"> eV-210412-1134-0002</v>
      </c>
      <c r="P590" s="44" t="s">
        <v>35</v>
      </c>
      <c r="Q590" s="6" t="s">
        <v>3136</v>
      </c>
      <c r="R590" s="6" t="s">
        <v>35</v>
      </c>
      <c r="S590" s="6" t="s">
        <v>35</v>
      </c>
    </row>
    <row r="591" spans="2:19" x14ac:dyDescent="0.25">
      <c r="B591" s="6" t="s">
        <v>3134</v>
      </c>
      <c r="C591" s="6" t="s">
        <v>1348</v>
      </c>
      <c r="D591" s="6" t="s">
        <v>37</v>
      </c>
      <c r="E591" s="6" t="s">
        <v>32</v>
      </c>
      <c r="F591" s="6" t="s">
        <v>2142</v>
      </c>
      <c r="G591" s="6" t="s">
        <v>1421</v>
      </c>
      <c r="H591" s="6" t="s">
        <v>1349</v>
      </c>
      <c r="I591" s="6" t="s">
        <v>1390</v>
      </c>
      <c r="J591" s="6" t="s">
        <v>1359</v>
      </c>
      <c r="K591" s="6" t="s">
        <v>3137</v>
      </c>
      <c r="L591" s="6" t="s">
        <v>51</v>
      </c>
      <c r="M591" s="6" t="s">
        <v>31</v>
      </c>
      <c r="O591" s="8" t="str">
        <f t="shared" si="8"/>
        <v xml:space="preserve"> eV-210412-1134-0003</v>
      </c>
      <c r="P591" s="44" t="s">
        <v>35</v>
      </c>
      <c r="Q591" s="6" t="s">
        <v>3137</v>
      </c>
      <c r="R591" s="6" t="s">
        <v>35</v>
      </c>
      <c r="S591" s="6" t="s">
        <v>35</v>
      </c>
    </row>
    <row r="592" spans="2:19" x14ac:dyDescent="0.25">
      <c r="B592" s="6" t="s">
        <v>3135</v>
      </c>
      <c r="C592" s="6" t="s">
        <v>1348</v>
      </c>
      <c r="D592" s="6" t="s">
        <v>37</v>
      </c>
      <c r="E592" s="6" t="s">
        <v>32</v>
      </c>
      <c r="F592" s="6" t="s">
        <v>2142</v>
      </c>
      <c r="G592" s="6" t="s">
        <v>1424</v>
      </c>
      <c r="H592" s="6" t="s">
        <v>1349</v>
      </c>
      <c r="I592" s="6" t="s">
        <v>1390</v>
      </c>
      <c r="J592" s="6" t="s">
        <v>1359</v>
      </c>
      <c r="K592" s="6" t="s">
        <v>3138</v>
      </c>
      <c r="L592" s="6" t="s">
        <v>51</v>
      </c>
      <c r="M592" s="6" t="s">
        <v>31</v>
      </c>
      <c r="O592" s="8" t="str">
        <f t="shared" si="8"/>
        <v xml:space="preserve"> eV-210412-1134-0004</v>
      </c>
      <c r="P592" s="44" t="s">
        <v>35</v>
      </c>
      <c r="Q592" s="6" t="s">
        <v>3138</v>
      </c>
      <c r="R592" s="6" t="s">
        <v>35</v>
      </c>
      <c r="S592" s="6" t="s">
        <v>35</v>
      </c>
    </row>
    <row r="593" spans="2:19" x14ac:dyDescent="0.25">
      <c r="B593" s="6" t="s">
        <v>1398</v>
      </c>
      <c r="C593" s="6" t="s">
        <v>1348</v>
      </c>
      <c r="D593" s="6" t="s">
        <v>37</v>
      </c>
      <c r="E593" s="6" t="s">
        <v>32</v>
      </c>
      <c r="F593" s="6" t="s">
        <v>2143</v>
      </c>
      <c r="G593" s="6" t="s">
        <v>1362</v>
      </c>
      <c r="H593" s="6" t="s">
        <v>1349</v>
      </c>
      <c r="I593" s="6" t="s">
        <v>1390</v>
      </c>
      <c r="J593" s="6" t="s">
        <v>1359</v>
      </c>
      <c r="K593" s="6" t="s">
        <v>3045</v>
      </c>
      <c r="L593" s="6" t="s">
        <v>51</v>
      </c>
      <c r="M593" s="6" t="s">
        <v>31</v>
      </c>
      <c r="O593" s="8" t="str">
        <f t="shared" si="8"/>
        <v xml:space="preserve"> eV-210430-1225-0001</v>
      </c>
      <c r="P593" s="44" t="s">
        <v>35</v>
      </c>
      <c r="Q593" s="6" t="s">
        <v>3045</v>
      </c>
      <c r="R593" s="6" t="s">
        <v>35</v>
      </c>
      <c r="S593" s="6" t="s">
        <v>35</v>
      </c>
    </row>
    <row r="594" spans="2:19" x14ac:dyDescent="0.25">
      <c r="B594" s="6" t="s">
        <v>3044</v>
      </c>
      <c r="C594" s="6" t="s">
        <v>1348</v>
      </c>
      <c r="D594" s="6" t="s">
        <v>37</v>
      </c>
      <c r="E594" s="6" t="s">
        <v>32</v>
      </c>
      <c r="F594" s="6" t="s">
        <v>2143</v>
      </c>
      <c r="G594" s="6" t="s">
        <v>1371</v>
      </c>
      <c r="H594" s="6" t="s">
        <v>1349</v>
      </c>
      <c r="I594" s="6" t="s">
        <v>1390</v>
      </c>
      <c r="J594" s="6" t="s">
        <v>1359</v>
      </c>
      <c r="K594" s="6" t="s">
        <v>3046</v>
      </c>
      <c r="L594" s="6" t="s">
        <v>51</v>
      </c>
      <c r="M594" s="6" t="s">
        <v>31</v>
      </c>
      <c r="O594" s="8" t="str">
        <f t="shared" si="8"/>
        <v xml:space="preserve"> eV-210430-1225-0002</v>
      </c>
      <c r="P594" s="44" t="s">
        <v>35</v>
      </c>
      <c r="Q594" s="6" t="s">
        <v>3046</v>
      </c>
      <c r="R594" s="6" t="s">
        <v>35</v>
      </c>
      <c r="S594" s="6" t="s">
        <v>35</v>
      </c>
    </row>
    <row r="595" spans="2:19" x14ac:dyDescent="0.25">
      <c r="B595" s="6" t="s">
        <v>1399</v>
      </c>
      <c r="C595" s="6" t="s">
        <v>1348</v>
      </c>
      <c r="D595" s="6" t="s">
        <v>37</v>
      </c>
      <c r="E595" s="6" t="s">
        <v>32</v>
      </c>
      <c r="F595" s="6" t="s">
        <v>2144</v>
      </c>
      <c r="G595" s="6" t="s">
        <v>1353</v>
      </c>
      <c r="H595" s="6" t="s">
        <v>1349</v>
      </c>
      <c r="I595" s="6" t="s">
        <v>1390</v>
      </c>
      <c r="J595" s="6" t="s">
        <v>1359</v>
      </c>
      <c r="K595" s="6" t="s">
        <v>3034</v>
      </c>
      <c r="L595" s="6" t="s">
        <v>51</v>
      </c>
      <c r="M595" s="6" t="s">
        <v>31</v>
      </c>
      <c r="O595" s="8" t="str">
        <f t="shared" si="8"/>
        <v xml:space="preserve"> eV-210419-1341-0001</v>
      </c>
      <c r="P595" s="44" t="s">
        <v>35</v>
      </c>
      <c r="Q595" s="6" t="s">
        <v>1400</v>
      </c>
      <c r="R595" s="6" t="s">
        <v>35</v>
      </c>
      <c r="S595" s="6" t="s">
        <v>35</v>
      </c>
    </row>
    <row r="596" spans="2:19" x14ac:dyDescent="0.25">
      <c r="B596" s="6" t="s">
        <v>3032</v>
      </c>
      <c r="C596" s="6" t="s">
        <v>1348</v>
      </c>
      <c r="D596" s="6" t="s">
        <v>37</v>
      </c>
      <c r="E596" s="6" t="s">
        <v>32</v>
      </c>
      <c r="F596" s="6" t="s">
        <v>2144</v>
      </c>
      <c r="G596" s="45">
        <v>8</v>
      </c>
      <c r="H596" s="6" t="s">
        <v>1349</v>
      </c>
      <c r="I596" s="6" t="s">
        <v>1390</v>
      </c>
      <c r="J596" s="6" t="s">
        <v>1359</v>
      </c>
      <c r="K596" s="6" t="s">
        <v>3033</v>
      </c>
      <c r="L596" s="6" t="s">
        <v>51</v>
      </c>
      <c r="M596" s="6" t="s">
        <v>31</v>
      </c>
      <c r="O596" s="8" t="str">
        <f t="shared" si="8"/>
        <v xml:space="preserve"> eV-210419-1341-0002</v>
      </c>
      <c r="P596" s="44" t="s">
        <v>35</v>
      </c>
      <c r="Q596" s="6" t="s">
        <v>3033</v>
      </c>
      <c r="R596" s="6" t="s">
        <v>35</v>
      </c>
      <c r="S596" s="6" t="s">
        <v>35</v>
      </c>
    </row>
    <row r="597" spans="2:19" x14ac:dyDescent="0.25">
      <c r="B597" s="6" t="s">
        <v>1401</v>
      </c>
      <c r="C597" s="6" t="s">
        <v>1348</v>
      </c>
      <c r="D597" s="6" t="s">
        <v>37</v>
      </c>
      <c r="E597" s="6" t="s">
        <v>32</v>
      </c>
      <c r="F597" s="6" t="s">
        <v>2145</v>
      </c>
      <c r="G597" s="6" t="s">
        <v>1362</v>
      </c>
      <c r="H597" s="6" t="s">
        <v>1349</v>
      </c>
      <c r="I597" s="6" t="s">
        <v>1390</v>
      </c>
      <c r="J597" s="6" t="s">
        <v>2138</v>
      </c>
      <c r="K597" s="6" t="s">
        <v>2092</v>
      </c>
      <c r="L597" s="6" t="s">
        <v>51</v>
      </c>
      <c r="M597" s="6" t="s">
        <v>31</v>
      </c>
      <c r="O597" s="8" t="str">
        <f t="shared" si="8"/>
        <v xml:space="preserve"> eV-210412-1104-0001</v>
      </c>
      <c r="P597" s="44" t="s">
        <v>35</v>
      </c>
      <c r="Q597" s="6" t="s">
        <v>1402</v>
      </c>
      <c r="R597" s="6" t="s">
        <v>35</v>
      </c>
      <c r="S597" s="6" t="s">
        <v>35</v>
      </c>
    </row>
    <row r="598" spans="2:19" x14ac:dyDescent="0.25">
      <c r="B598" s="6" t="s">
        <v>1403</v>
      </c>
      <c r="C598" s="6" t="s">
        <v>1348</v>
      </c>
      <c r="D598" s="6" t="s">
        <v>37</v>
      </c>
      <c r="E598" s="6" t="s">
        <v>32</v>
      </c>
      <c r="F598" s="6" t="s">
        <v>2145</v>
      </c>
      <c r="G598" s="6" t="s">
        <v>1371</v>
      </c>
      <c r="H598" s="6" t="s">
        <v>1349</v>
      </c>
      <c r="I598" s="6" t="s">
        <v>1390</v>
      </c>
      <c r="J598" s="6" t="s">
        <v>2138</v>
      </c>
      <c r="K598" s="6" t="s">
        <v>2093</v>
      </c>
      <c r="L598" s="6" t="s">
        <v>51</v>
      </c>
      <c r="M598" s="6" t="s">
        <v>31</v>
      </c>
      <c r="O598" s="8" t="str">
        <f t="shared" si="8"/>
        <v xml:space="preserve"> eV-210412-1104-0002</v>
      </c>
      <c r="P598" s="44" t="s">
        <v>35</v>
      </c>
      <c r="Q598" s="6" t="s">
        <v>1404</v>
      </c>
      <c r="R598" s="6" t="s">
        <v>35</v>
      </c>
      <c r="S598" s="6" t="s">
        <v>35</v>
      </c>
    </row>
    <row r="599" spans="2:19" x14ac:dyDescent="0.25">
      <c r="B599" s="6" t="s">
        <v>1405</v>
      </c>
      <c r="C599" s="6" t="s">
        <v>1348</v>
      </c>
      <c r="D599" s="6" t="s">
        <v>37</v>
      </c>
      <c r="E599" s="6" t="s">
        <v>32</v>
      </c>
      <c r="F599" s="6" t="s">
        <v>2146</v>
      </c>
      <c r="G599" s="6" t="s">
        <v>1374</v>
      </c>
      <c r="H599" s="6" t="s">
        <v>1349</v>
      </c>
      <c r="I599" s="6" t="s">
        <v>1390</v>
      </c>
      <c r="J599" s="6" t="s">
        <v>1359</v>
      </c>
      <c r="K599" s="6" t="s">
        <v>2094</v>
      </c>
      <c r="L599" s="6" t="s">
        <v>51</v>
      </c>
      <c r="M599" s="6" t="s">
        <v>31</v>
      </c>
      <c r="O599" s="8" t="str">
        <f t="shared" si="8"/>
        <v xml:space="preserve"> eV-210510-1114-0001</v>
      </c>
      <c r="P599" s="44" t="s">
        <v>35</v>
      </c>
      <c r="Q599" s="6" t="s">
        <v>1406</v>
      </c>
      <c r="R599" s="6" t="s">
        <v>35</v>
      </c>
      <c r="S599" s="6" t="s">
        <v>35</v>
      </c>
    </row>
    <row r="600" spans="2:19" x14ac:dyDescent="0.25">
      <c r="B600" s="6" t="s">
        <v>1407</v>
      </c>
      <c r="C600" s="6" t="s">
        <v>1348</v>
      </c>
      <c r="D600" s="6" t="s">
        <v>37</v>
      </c>
      <c r="E600" s="6" t="s">
        <v>32</v>
      </c>
      <c r="F600" s="6" t="s">
        <v>2146</v>
      </c>
      <c r="G600" s="6" t="s">
        <v>1377</v>
      </c>
      <c r="H600" s="6" t="s">
        <v>1349</v>
      </c>
      <c r="I600" s="6" t="s">
        <v>1390</v>
      </c>
      <c r="J600" s="6" t="s">
        <v>1359</v>
      </c>
      <c r="K600" s="6" t="s">
        <v>2095</v>
      </c>
      <c r="L600" s="6" t="s">
        <v>51</v>
      </c>
      <c r="M600" s="6" t="s">
        <v>31</v>
      </c>
      <c r="O600" s="8" t="str">
        <f t="shared" si="8"/>
        <v xml:space="preserve"> eV-210510-1114-0002</v>
      </c>
      <c r="P600" s="44" t="s">
        <v>35</v>
      </c>
      <c r="Q600" s="6" t="s">
        <v>1408</v>
      </c>
      <c r="R600" s="6" t="s">
        <v>35</v>
      </c>
      <c r="S600" s="6" t="s">
        <v>35</v>
      </c>
    </row>
    <row r="601" spans="2:19" x14ac:dyDescent="0.25">
      <c r="B601" s="6" t="s">
        <v>3198</v>
      </c>
      <c r="C601" s="6" t="s">
        <v>1348</v>
      </c>
      <c r="D601" s="6" t="s">
        <v>37</v>
      </c>
      <c r="E601" s="6" t="s">
        <v>32</v>
      </c>
      <c r="F601" s="6" t="s">
        <v>2146</v>
      </c>
      <c r="G601" s="6" t="s">
        <v>1457</v>
      </c>
      <c r="H601" s="6" t="s">
        <v>1349</v>
      </c>
      <c r="I601" s="6" t="s">
        <v>1390</v>
      </c>
      <c r="J601" s="6" t="s">
        <v>1359</v>
      </c>
      <c r="K601" s="6" t="s">
        <v>3202</v>
      </c>
      <c r="L601" s="6" t="s">
        <v>51</v>
      </c>
      <c r="M601" s="6" t="s">
        <v>31</v>
      </c>
      <c r="O601" s="8" t="str">
        <f t="shared" si="8"/>
        <v xml:space="preserve"> eV-210510-1114-0003</v>
      </c>
      <c r="P601" s="44" t="s">
        <v>35</v>
      </c>
      <c r="Q601" s="6" t="s">
        <v>3202</v>
      </c>
      <c r="R601" s="6" t="s">
        <v>35</v>
      </c>
      <c r="S601" s="6" t="s">
        <v>35</v>
      </c>
    </row>
    <row r="602" spans="2:19" x14ac:dyDescent="0.25">
      <c r="B602" s="6" t="s">
        <v>3199</v>
      </c>
      <c r="C602" s="6" t="s">
        <v>1348</v>
      </c>
      <c r="D602" s="6" t="s">
        <v>37</v>
      </c>
      <c r="E602" s="6" t="s">
        <v>32</v>
      </c>
      <c r="F602" s="6" t="s">
        <v>2146</v>
      </c>
      <c r="G602" s="6" t="s">
        <v>1460</v>
      </c>
      <c r="H602" s="6" t="s">
        <v>1349</v>
      </c>
      <c r="I602" s="6" t="s">
        <v>1390</v>
      </c>
      <c r="J602" s="6" t="s">
        <v>1359</v>
      </c>
      <c r="K602" s="6" t="s">
        <v>3203</v>
      </c>
      <c r="L602" s="6" t="s">
        <v>51</v>
      </c>
      <c r="M602" s="6" t="s">
        <v>31</v>
      </c>
      <c r="O602" s="8" t="str">
        <f t="shared" ref="O602:O604" si="9">IF(B602="","",B602)</f>
        <v xml:space="preserve"> eV-210510-1114-0004</v>
      </c>
      <c r="P602" s="44" t="s">
        <v>35</v>
      </c>
      <c r="Q602" s="6" t="s">
        <v>3203</v>
      </c>
      <c r="R602" s="6" t="s">
        <v>35</v>
      </c>
      <c r="S602" s="6" t="s">
        <v>35</v>
      </c>
    </row>
    <row r="603" spans="2:19" x14ac:dyDescent="0.25">
      <c r="B603" s="6" t="s">
        <v>3200</v>
      </c>
      <c r="C603" s="6" t="s">
        <v>1348</v>
      </c>
      <c r="D603" s="6" t="s">
        <v>37</v>
      </c>
      <c r="E603" s="6" t="s">
        <v>32</v>
      </c>
      <c r="F603" s="6" t="s">
        <v>2146</v>
      </c>
      <c r="G603" s="6" t="s">
        <v>1463</v>
      </c>
      <c r="H603" s="6" t="s">
        <v>1349</v>
      </c>
      <c r="I603" s="6" t="s">
        <v>1390</v>
      </c>
      <c r="J603" s="6" t="s">
        <v>1359</v>
      </c>
      <c r="K603" s="6" t="s">
        <v>3204</v>
      </c>
      <c r="L603" s="6" t="s">
        <v>51</v>
      </c>
      <c r="M603" s="6" t="s">
        <v>31</v>
      </c>
      <c r="O603" s="8" t="str">
        <f t="shared" si="9"/>
        <v xml:space="preserve"> eV-210510-1114-0005</v>
      </c>
      <c r="P603" s="44" t="s">
        <v>35</v>
      </c>
      <c r="Q603" s="6" t="s">
        <v>3204</v>
      </c>
      <c r="R603" s="6" t="s">
        <v>35</v>
      </c>
      <c r="S603" s="6" t="s">
        <v>35</v>
      </c>
    </row>
    <row r="604" spans="2:19" x14ac:dyDescent="0.25">
      <c r="B604" s="6" t="s">
        <v>3201</v>
      </c>
      <c r="C604" s="6" t="s">
        <v>1348</v>
      </c>
      <c r="D604" s="6" t="s">
        <v>37</v>
      </c>
      <c r="E604" s="6" t="s">
        <v>32</v>
      </c>
      <c r="F604" s="6" t="s">
        <v>2146</v>
      </c>
      <c r="G604" s="6" t="s">
        <v>1466</v>
      </c>
      <c r="H604" s="6" t="s">
        <v>1349</v>
      </c>
      <c r="I604" s="6" t="s">
        <v>1390</v>
      </c>
      <c r="J604" s="6" t="s">
        <v>1359</v>
      </c>
      <c r="K604" s="6" t="s">
        <v>3205</v>
      </c>
      <c r="L604" s="6" t="s">
        <v>51</v>
      </c>
      <c r="M604" s="6" t="s">
        <v>31</v>
      </c>
      <c r="O604" s="8" t="str">
        <f t="shared" si="9"/>
        <v xml:space="preserve"> eV-210510-1114-0006</v>
      </c>
      <c r="P604" s="44" t="s">
        <v>35</v>
      </c>
      <c r="Q604" s="6" t="s">
        <v>3205</v>
      </c>
      <c r="R604" s="6" t="s">
        <v>35</v>
      </c>
      <c r="S604" s="6" t="s">
        <v>35</v>
      </c>
    </row>
    <row r="605" spans="2:19" x14ac:dyDescent="0.25">
      <c r="B605" s="6" t="s">
        <v>1409</v>
      </c>
      <c r="C605" s="6" t="s">
        <v>1348</v>
      </c>
      <c r="D605" s="6" t="s">
        <v>37</v>
      </c>
      <c r="E605" s="6" t="s">
        <v>32</v>
      </c>
      <c r="F605" s="6" t="s">
        <v>2147</v>
      </c>
      <c r="G605" s="6" t="s">
        <v>1380</v>
      </c>
      <c r="H605" s="6" t="s">
        <v>1349</v>
      </c>
      <c r="I605" s="6" t="s">
        <v>1390</v>
      </c>
      <c r="J605" s="6" t="s">
        <v>1359</v>
      </c>
      <c r="K605" s="6" t="s">
        <v>2096</v>
      </c>
      <c r="L605" s="6" t="s">
        <v>51</v>
      </c>
      <c r="M605" s="6" t="s">
        <v>31</v>
      </c>
      <c r="O605" s="8" t="str">
        <f t="shared" ref="O605:O670" si="10">IF(B605="","",B605)</f>
        <v xml:space="preserve"> eV-210412-1345-0001</v>
      </c>
      <c r="P605" s="44" t="s">
        <v>35</v>
      </c>
      <c r="Q605" s="6" t="s">
        <v>1410</v>
      </c>
      <c r="R605" s="6" t="s">
        <v>35</v>
      </c>
      <c r="S605" s="6" t="s">
        <v>35</v>
      </c>
    </row>
    <row r="606" spans="2:19" x14ac:dyDescent="0.25">
      <c r="B606" s="6" t="s">
        <v>1411</v>
      </c>
      <c r="C606" s="6" t="s">
        <v>1348</v>
      </c>
      <c r="D606" s="6" t="s">
        <v>37</v>
      </c>
      <c r="E606" s="6" t="s">
        <v>32</v>
      </c>
      <c r="F606" s="6" t="s">
        <v>2148</v>
      </c>
      <c r="G606" s="6" t="s">
        <v>1353</v>
      </c>
      <c r="H606" s="6" t="s">
        <v>1349</v>
      </c>
      <c r="I606" s="6" t="s">
        <v>1390</v>
      </c>
      <c r="J606" s="6" t="s">
        <v>1359</v>
      </c>
      <c r="K606" s="6" t="s">
        <v>3050</v>
      </c>
      <c r="L606" s="6" t="s">
        <v>51</v>
      </c>
      <c r="M606" s="6" t="s">
        <v>31</v>
      </c>
      <c r="O606" s="8" t="str">
        <f t="shared" si="10"/>
        <v xml:space="preserve"> eV-210409-0918-0001</v>
      </c>
      <c r="P606" s="44" t="s">
        <v>35</v>
      </c>
      <c r="Q606" s="6" t="s">
        <v>3050</v>
      </c>
      <c r="R606" s="6" t="s">
        <v>35</v>
      </c>
      <c r="S606" s="6" t="s">
        <v>35</v>
      </c>
    </row>
    <row r="607" spans="2:19" x14ac:dyDescent="0.25">
      <c r="B607" s="6" t="s">
        <v>3049</v>
      </c>
      <c r="C607" s="6" t="s">
        <v>1348</v>
      </c>
      <c r="D607" s="6" t="s">
        <v>37</v>
      </c>
      <c r="E607" s="6" t="s">
        <v>32</v>
      </c>
      <c r="F607" s="6" t="s">
        <v>2148</v>
      </c>
      <c r="G607" s="45">
        <v>8</v>
      </c>
      <c r="H607" s="6" t="s">
        <v>1349</v>
      </c>
      <c r="I607" s="6" t="s">
        <v>1390</v>
      </c>
      <c r="J607" s="6" t="s">
        <v>1359</v>
      </c>
      <c r="K607" s="6" t="s">
        <v>3051</v>
      </c>
      <c r="L607" s="6" t="s">
        <v>51</v>
      </c>
      <c r="M607" s="6" t="s">
        <v>31</v>
      </c>
      <c r="O607" s="8" t="str">
        <f t="shared" si="10"/>
        <v xml:space="preserve"> eV-210409-0918-0002</v>
      </c>
      <c r="P607" s="44" t="s">
        <v>35</v>
      </c>
      <c r="Q607" s="6" t="s">
        <v>3051</v>
      </c>
      <c r="R607" s="6" t="s">
        <v>35</v>
      </c>
      <c r="S607" s="6" t="s">
        <v>35</v>
      </c>
    </row>
    <row r="608" spans="2:19" x14ac:dyDescent="0.25">
      <c r="B608" s="6" t="s">
        <v>1412</v>
      </c>
      <c r="C608" s="6" t="s">
        <v>1348</v>
      </c>
      <c r="D608" s="6" t="s">
        <v>37</v>
      </c>
      <c r="E608" s="6" t="s">
        <v>32</v>
      </c>
      <c r="F608" s="6" t="s">
        <v>2149</v>
      </c>
      <c r="G608" s="6" t="s">
        <v>1353</v>
      </c>
      <c r="H608" s="6" t="s">
        <v>1349</v>
      </c>
      <c r="I608" s="6" t="s">
        <v>1390</v>
      </c>
      <c r="J608" s="6" t="s">
        <v>1359</v>
      </c>
      <c r="K608" s="6" t="s">
        <v>3053</v>
      </c>
      <c r="L608" s="6" t="s">
        <v>51</v>
      </c>
      <c r="M608" s="6" t="s">
        <v>31</v>
      </c>
      <c r="O608" s="8" t="str">
        <f t="shared" si="10"/>
        <v xml:space="preserve"> eV-210409-0916-0001</v>
      </c>
      <c r="P608" s="44" t="s">
        <v>35</v>
      </c>
      <c r="Q608" s="6" t="s">
        <v>3053</v>
      </c>
      <c r="R608" s="6" t="s">
        <v>35</v>
      </c>
      <c r="S608" s="6" t="s">
        <v>35</v>
      </c>
    </row>
    <row r="609" spans="2:19" x14ac:dyDescent="0.25">
      <c r="B609" s="6" t="s">
        <v>3052</v>
      </c>
      <c r="C609" s="6" t="s">
        <v>1348</v>
      </c>
      <c r="D609" s="6" t="s">
        <v>37</v>
      </c>
      <c r="E609" s="6" t="s">
        <v>32</v>
      </c>
      <c r="F609" s="6" t="s">
        <v>2149</v>
      </c>
      <c r="G609" s="45" t="s">
        <v>1356</v>
      </c>
      <c r="H609" s="6" t="s">
        <v>1349</v>
      </c>
      <c r="I609" s="6" t="s">
        <v>1390</v>
      </c>
      <c r="J609" s="6" t="s">
        <v>1359</v>
      </c>
      <c r="K609" s="6" t="s">
        <v>3054</v>
      </c>
      <c r="L609" s="6" t="s">
        <v>51</v>
      </c>
      <c r="M609" s="6" t="s">
        <v>31</v>
      </c>
      <c r="O609" s="8" t="str">
        <f>IF(B609="","",B609)</f>
        <v xml:space="preserve"> eV-210409-0916-0002</v>
      </c>
      <c r="P609" s="44" t="s">
        <v>35</v>
      </c>
      <c r="Q609" s="6" t="s">
        <v>3054</v>
      </c>
      <c r="R609" s="6" t="s">
        <v>35</v>
      </c>
      <c r="S609" s="6" t="s">
        <v>35</v>
      </c>
    </row>
    <row r="610" spans="2:19" x14ac:dyDescent="0.25">
      <c r="B610" s="6" t="s">
        <v>1413</v>
      </c>
      <c r="C610" s="6" t="s">
        <v>1348</v>
      </c>
      <c r="D610" s="6" t="s">
        <v>37</v>
      </c>
      <c r="E610" s="6" t="s">
        <v>32</v>
      </c>
      <c r="F610" s="6" t="s">
        <v>2150</v>
      </c>
      <c r="G610" s="6" t="s">
        <v>1248</v>
      </c>
      <c r="H610" s="6" t="s">
        <v>1349</v>
      </c>
      <c r="I610" s="6" t="s">
        <v>1414</v>
      </c>
      <c r="J610" s="6" t="s">
        <v>2137</v>
      </c>
      <c r="K610" s="6" t="s">
        <v>2097</v>
      </c>
      <c r="L610" s="6" t="s">
        <v>51</v>
      </c>
      <c r="M610" s="6" t="s">
        <v>31</v>
      </c>
      <c r="O610" s="8" t="str">
        <f t="shared" si="10"/>
        <v xml:space="preserve"> eV-210512-0944-0001</v>
      </c>
      <c r="P610" s="44" t="s">
        <v>35</v>
      </c>
      <c r="Q610" s="6" t="s">
        <v>1415</v>
      </c>
      <c r="R610" s="6" t="s">
        <v>35</v>
      </c>
      <c r="S610" s="6" t="s">
        <v>35</v>
      </c>
    </row>
    <row r="611" spans="2:19" x14ac:dyDescent="0.25">
      <c r="B611" s="6" t="s">
        <v>1416</v>
      </c>
      <c r="C611" s="6" t="s">
        <v>1348</v>
      </c>
      <c r="D611" s="6" t="s">
        <v>37</v>
      </c>
      <c r="E611" s="6" t="s">
        <v>32</v>
      </c>
      <c r="F611" s="6" t="s">
        <v>2150</v>
      </c>
      <c r="G611" s="6" t="s">
        <v>1353</v>
      </c>
      <c r="H611" s="6" t="s">
        <v>1349</v>
      </c>
      <c r="I611" s="6" t="s">
        <v>1414</v>
      </c>
      <c r="J611" s="6" t="s">
        <v>2137</v>
      </c>
      <c r="K611" s="6" t="s">
        <v>2098</v>
      </c>
      <c r="L611" s="6" t="s">
        <v>51</v>
      </c>
      <c r="M611" s="6" t="s">
        <v>31</v>
      </c>
      <c r="O611" s="8" t="str">
        <f t="shared" si="10"/>
        <v xml:space="preserve"> eV-210512-0944-0002</v>
      </c>
      <c r="P611" s="44" t="s">
        <v>35</v>
      </c>
      <c r="Q611" s="6" t="s">
        <v>1417</v>
      </c>
      <c r="R611" s="6" t="s">
        <v>35</v>
      </c>
      <c r="S611" s="6" t="s">
        <v>35</v>
      </c>
    </row>
    <row r="612" spans="2:19" x14ac:dyDescent="0.25">
      <c r="B612" s="6" t="s">
        <v>1418</v>
      </c>
      <c r="C612" s="6" t="s">
        <v>1348</v>
      </c>
      <c r="D612" s="6" t="s">
        <v>37</v>
      </c>
      <c r="E612" s="6" t="s">
        <v>32</v>
      </c>
      <c r="F612" s="6" t="s">
        <v>2150</v>
      </c>
      <c r="G612" s="6" t="s">
        <v>1356</v>
      </c>
      <c r="H612" s="6" t="s">
        <v>1349</v>
      </c>
      <c r="I612" s="6" t="s">
        <v>1414</v>
      </c>
      <c r="J612" s="6" t="s">
        <v>2137</v>
      </c>
      <c r="K612" s="6" t="s">
        <v>2099</v>
      </c>
      <c r="L612" s="6" t="s">
        <v>51</v>
      </c>
      <c r="M612" s="6" t="s">
        <v>31</v>
      </c>
      <c r="O612" s="8" t="str">
        <f t="shared" si="10"/>
        <v xml:space="preserve"> eV-210512-0944-0003</v>
      </c>
      <c r="P612" s="44" t="s">
        <v>35</v>
      </c>
      <c r="Q612" s="6" t="s">
        <v>1419</v>
      </c>
      <c r="R612" s="6" t="s">
        <v>35</v>
      </c>
      <c r="S612" s="6" t="s">
        <v>35</v>
      </c>
    </row>
    <row r="613" spans="2:19" x14ac:dyDescent="0.25">
      <c r="B613" s="6" t="s">
        <v>1420</v>
      </c>
      <c r="C613" s="6" t="s">
        <v>1348</v>
      </c>
      <c r="D613" s="6" t="s">
        <v>37</v>
      </c>
      <c r="E613" s="6" t="s">
        <v>32</v>
      </c>
      <c r="F613" s="6" t="s">
        <v>2150</v>
      </c>
      <c r="G613" s="6" t="s">
        <v>1421</v>
      </c>
      <c r="H613" s="6" t="s">
        <v>1349</v>
      </c>
      <c r="I613" s="6" t="s">
        <v>1414</v>
      </c>
      <c r="J613" s="6" t="s">
        <v>2137</v>
      </c>
      <c r="K613" s="6" t="s">
        <v>2100</v>
      </c>
      <c r="L613" s="6" t="s">
        <v>51</v>
      </c>
      <c r="M613" s="6" t="s">
        <v>31</v>
      </c>
      <c r="O613" s="8" t="str">
        <f t="shared" si="10"/>
        <v xml:space="preserve"> eV-210512-0944-0004</v>
      </c>
      <c r="P613" s="44" t="s">
        <v>35</v>
      </c>
      <c r="Q613" s="6" t="s">
        <v>1422</v>
      </c>
      <c r="R613" s="6" t="s">
        <v>35</v>
      </c>
      <c r="S613" s="6" t="s">
        <v>35</v>
      </c>
    </row>
    <row r="614" spans="2:19" x14ac:dyDescent="0.25">
      <c r="B614" s="6" t="s">
        <v>1423</v>
      </c>
      <c r="C614" s="6" t="s">
        <v>1348</v>
      </c>
      <c r="D614" s="6" t="s">
        <v>37</v>
      </c>
      <c r="E614" s="6" t="s">
        <v>32</v>
      </c>
      <c r="F614" s="6" t="s">
        <v>2150</v>
      </c>
      <c r="G614" s="6" t="s">
        <v>1424</v>
      </c>
      <c r="H614" s="6" t="s">
        <v>1349</v>
      </c>
      <c r="I614" s="6" t="s">
        <v>1414</v>
      </c>
      <c r="J614" s="6" t="s">
        <v>2137</v>
      </c>
      <c r="K614" s="6" t="s">
        <v>2101</v>
      </c>
      <c r="L614" s="6" t="s">
        <v>51</v>
      </c>
      <c r="M614" s="6" t="s">
        <v>31</v>
      </c>
      <c r="O614" s="8" t="str">
        <f t="shared" si="10"/>
        <v xml:space="preserve"> eV-210512-0944-0005</v>
      </c>
      <c r="P614" s="44" t="s">
        <v>35</v>
      </c>
      <c r="Q614" s="6" t="s">
        <v>1425</v>
      </c>
      <c r="R614" s="6" t="s">
        <v>35</v>
      </c>
      <c r="S614" s="6" t="s">
        <v>35</v>
      </c>
    </row>
    <row r="615" spans="2:19" x14ac:dyDescent="0.25">
      <c r="B615" s="6" t="s">
        <v>1426</v>
      </c>
      <c r="C615" s="6" t="s">
        <v>1348</v>
      </c>
      <c r="D615" s="6" t="s">
        <v>37</v>
      </c>
      <c r="E615" s="6" t="s">
        <v>32</v>
      </c>
      <c r="F615" s="6" t="s">
        <v>2151</v>
      </c>
      <c r="G615" s="6" t="s">
        <v>1353</v>
      </c>
      <c r="H615" s="6" t="s">
        <v>1349</v>
      </c>
      <c r="I615" s="6" t="s">
        <v>1414</v>
      </c>
      <c r="J615" s="6" t="s">
        <v>1359</v>
      </c>
      <c r="K615" s="6" t="s">
        <v>2102</v>
      </c>
      <c r="L615" s="6" t="s">
        <v>51</v>
      </c>
      <c r="M615" s="6" t="s">
        <v>31</v>
      </c>
      <c r="O615" s="8" t="str">
        <f t="shared" si="10"/>
        <v xml:space="preserve"> eV-210412-1133-0001</v>
      </c>
      <c r="P615" s="44" t="s">
        <v>35</v>
      </c>
      <c r="Q615" s="6" t="s">
        <v>1427</v>
      </c>
      <c r="R615" s="6" t="s">
        <v>35</v>
      </c>
      <c r="S615" s="6" t="s">
        <v>35</v>
      </c>
    </row>
    <row r="616" spans="2:19" x14ac:dyDescent="0.25">
      <c r="B616" s="6" t="s">
        <v>1428</v>
      </c>
      <c r="C616" s="6" t="s">
        <v>1348</v>
      </c>
      <c r="D616" s="6" t="s">
        <v>37</v>
      </c>
      <c r="E616" s="6" t="s">
        <v>32</v>
      </c>
      <c r="F616" s="6" t="s">
        <v>2151</v>
      </c>
      <c r="G616" s="6" t="s">
        <v>1356</v>
      </c>
      <c r="H616" s="6" t="s">
        <v>1349</v>
      </c>
      <c r="I616" s="6" t="s">
        <v>1414</v>
      </c>
      <c r="J616" s="6" t="s">
        <v>1359</v>
      </c>
      <c r="K616" s="6" t="s">
        <v>2103</v>
      </c>
      <c r="L616" s="6" t="s">
        <v>51</v>
      </c>
      <c r="M616" s="6" t="s">
        <v>31</v>
      </c>
      <c r="O616" s="8" t="str">
        <f t="shared" si="10"/>
        <v xml:space="preserve"> eV-210412-1133-0002</v>
      </c>
      <c r="P616" s="44" t="s">
        <v>35</v>
      </c>
      <c r="Q616" s="6" t="s">
        <v>1429</v>
      </c>
      <c r="R616" s="6" t="s">
        <v>35</v>
      </c>
      <c r="S616" s="6" t="s">
        <v>35</v>
      </c>
    </row>
    <row r="617" spans="2:19" x14ac:dyDescent="0.25">
      <c r="B617" s="6" t="s">
        <v>1430</v>
      </c>
      <c r="C617" s="6" t="s">
        <v>1348</v>
      </c>
      <c r="D617" s="6" t="s">
        <v>37</v>
      </c>
      <c r="E617" s="6" t="s">
        <v>32</v>
      </c>
      <c r="F617" s="6" t="s">
        <v>2151</v>
      </c>
      <c r="G617" s="6" t="s">
        <v>1421</v>
      </c>
      <c r="H617" s="6" t="s">
        <v>1349</v>
      </c>
      <c r="I617" s="6" t="s">
        <v>1414</v>
      </c>
      <c r="J617" s="6" t="s">
        <v>1359</v>
      </c>
      <c r="K617" s="6" t="s">
        <v>2104</v>
      </c>
      <c r="L617" s="6" t="s">
        <v>51</v>
      </c>
      <c r="M617" s="6" t="s">
        <v>31</v>
      </c>
      <c r="O617" s="8" t="str">
        <f t="shared" si="10"/>
        <v xml:space="preserve"> eV-210412-1133-0003</v>
      </c>
      <c r="P617" s="44" t="s">
        <v>35</v>
      </c>
      <c r="Q617" s="6" t="s">
        <v>1431</v>
      </c>
      <c r="R617" s="6" t="s">
        <v>35</v>
      </c>
      <c r="S617" s="6" t="s">
        <v>35</v>
      </c>
    </row>
    <row r="618" spans="2:19" x14ac:dyDescent="0.25">
      <c r="B618" s="6" t="s">
        <v>1432</v>
      </c>
      <c r="C618" s="6" t="s">
        <v>1348</v>
      </c>
      <c r="D618" s="6" t="s">
        <v>37</v>
      </c>
      <c r="E618" s="6" t="s">
        <v>32</v>
      </c>
      <c r="F618" s="6" t="s">
        <v>2151</v>
      </c>
      <c r="G618" s="6" t="s">
        <v>1424</v>
      </c>
      <c r="H618" s="6" t="s">
        <v>1349</v>
      </c>
      <c r="I618" s="6" t="s">
        <v>1414</v>
      </c>
      <c r="J618" s="6" t="s">
        <v>1359</v>
      </c>
      <c r="K618" s="6" t="s">
        <v>2105</v>
      </c>
      <c r="L618" s="6" t="s">
        <v>51</v>
      </c>
      <c r="M618" s="6" t="s">
        <v>31</v>
      </c>
      <c r="O618" s="8" t="str">
        <f t="shared" si="10"/>
        <v xml:space="preserve"> eV-210412-1133-0004</v>
      </c>
      <c r="P618" s="44" t="s">
        <v>35</v>
      </c>
      <c r="Q618" s="6" t="s">
        <v>1433</v>
      </c>
      <c r="R618" s="6" t="s">
        <v>35</v>
      </c>
      <c r="S618" s="6" t="s">
        <v>35</v>
      </c>
    </row>
    <row r="619" spans="2:19" x14ac:dyDescent="0.25">
      <c r="B619" s="6" t="s">
        <v>1434</v>
      </c>
      <c r="C619" s="6" t="s">
        <v>1348</v>
      </c>
      <c r="D619" s="6" t="s">
        <v>37</v>
      </c>
      <c r="E619" s="6" t="s">
        <v>32</v>
      </c>
      <c r="F619" s="6" t="s">
        <v>2152</v>
      </c>
      <c r="G619" s="6" t="s">
        <v>1362</v>
      </c>
      <c r="H619" s="6" t="s">
        <v>1349</v>
      </c>
      <c r="I619" s="6" t="s">
        <v>1414</v>
      </c>
      <c r="J619" s="6" t="s">
        <v>1359</v>
      </c>
      <c r="K619" s="6" t="s">
        <v>2106</v>
      </c>
      <c r="L619" s="6" t="s">
        <v>51</v>
      </c>
      <c r="M619" s="6" t="s">
        <v>31</v>
      </c>
      <c r="O619" s="8" t="str">
        <f t="shared" si="10"/>
        <v xml:space="preserve"> eV-210430-1300-0001</v>
      </c>
      <c r="P619" s="44" t="s">
        <v>35</v>
      </c>
      <c r="Q619" s="6" t="s">
        <v>1435</v>
      </c>
      <c r="R619" s="6" t="s">
        <v>35</v>
      </c>
      <c r="S619" s="6" t="s">
        <v>35</v>
      </c>
    </row>
    <row r="620" spans="2:19" x14ac:dyDescent="0.25">
      <c r="B620" s="6" t="s">
        <v>1436</v>
      </c>
      <c r="C620" s="6" t="s">
        <v>1348</v>
      </c>
      <c r="D620" s="6" t="s">
        <v>37</v>
      </c>
      <c r="E620" s="6" t="s">
        <v>32</v>
      </c>
      <c r="F620" s="6" t="s">
        <v>2152</v>
      </c>
      <c r="G620" s="6" t="s">
        <v>1371</v>
      </c>
      <c r="H620" s="6" t="s">
        <v>1349</v>
      </c>
      <c r="I620" s="6" t="s">
        <v>1414</v>
      </c>
      <c r="J620" s="6" t="s">
        <v>1359</v>
      </c>
      <c r="K620" s="6" t="s">
        <v>2107</v>
      </c>
      <c r="L620" s="6" t="s">
        <v>51</v>
      </c>
      <c r="M620" s="6" t="s">
        <v>31</v>
      </c>
      <c r="O620" s="8" t="str">
        <f t="shared" si="10"/>
        <v xml:space="preserve"> eV-210430-1300-0002</v>
      </c>
      <c r="P620" s="44" t="s">
        <v>35</v>
      </c>
      <c r="Q620" s="6" t="s">
        <v>1437</v>
      </c>
      <c r="R620" s="6" t="s">
        <v>35</v>
      </c>
      <c r="S620" s="6" t="s">
        <v>35</v>
      </c>
    </row>
    <row r="621" spans="2:19" x14ac:dyDescent="0.25">
      <c r="B621" s="6" t="s">
        <v>1438</v>
      </c>
      <c r="C621" s="6" t="s">
        <v>1348</v>
      </c>
      <c r="D621" s="6" t="s">
        <v>37</v>
      </c>
      <c r="E621" s="6" t="s">
        <v>32</v>
      </c>
      <c r="F621" s="6" t="s">
        <v>2153</v>
      </c>
      <c r="G621" s="6" t="s">
        <v>1353</v>
      </c>
      <c r="H621" s="6" t="s">
        <v>1349</v>
      </c>
      <c r="I621" s="6" t="s">
        <v>1414</v>
      </c>
      <c r="J621" s="6" t="s">
        <v>1359</v>
      </c>
      <c r="K621" s="6" t="s">
        <v>2108</v>
      </c>
      <c r="L621" s="6" t="s">
        <v>51</v>
      </c>
      <c r="M621" s="6" t="s">
        <v>31</v>
      </c>
      <c r="O621" s="8" t="str">
        <f t="shared" si="10"/>
        <v xml:space="preserve"> eV-210419-1343-0001</v>
      </c>
      <c r="P621" s="44" t="s">
        <v>35</v>
      </c>
      <c r="Q621" s="6" t="s">
        <v>1439</v>
      </c>
      <c r="R621" s="6" t="s">
        <v>35</v>
      </c>
      <c r="S621" s="6" t="s">
        <v>35</v>
      </c>
    </row>
    <row r="622" spans="2:19" x14ac:dyDescent="0.25">
      <c r="B622" s="6" t="s">
        <v>1440</v>
      </c>
      <c r="C622" s="6" t="s">
        <v>1348</v>
      </c>
      <c r="D622" s="6" t="s">
        <v>37</v>
      </c>
      <c r="E622" s="6" t="s">
        <v>32</v>
      </c>
      <c r="F622" s="6" t="s">
        <v>2153</v>
      </c>
      <c r="G622" s="6" t="s">
        <v>1356</v>
      </c>
      <c r="H622" s="6" t="s">
        <v>1349</v>
      </c>
      <c r="I622" s="6" t="s">
        <v>1414</v>
      </c>
      <c r="J622" s="6" t="s">
        <v>1359</v>
      </c>
      <c r="K622" s="6" t="s">
        <v>2109</v>
      </c>
      <c r="L622" s="6" t="s">
        <v>51</v>
      </c>
      <c r="M622" s="6" t="s">
        <v>31</v>
      </c>
      <c r="O622" s="8" t="str">
        <f t="shared" si="10"/>
        <v xml:space="preserve"> eV-210419-1343-0002</v>
      </c>
      <c r="P622" s="44" t="s">
        <v>35</v>
      </c>
      <c r="Q622" s="6" t="s">
        <v>1441</v>
      </c>
      <c r="R622" s="6" t="s">
        <v>35</v>
      </c>
      <c r="S622" s="6" t="s">
        <v>35</v>
      </c>
    </row>
    <row r="623" spans="2:19" x14ac:dyDescent="0.25">
      <c r="B623" s="6" t="s">
        <v>1442</v>
      </c>
      <c r="C623" s="6" t="s">
        <v>1348</v>
      </c>
      <c r="D623" s="6" t="s">
        <v>37</v>
      </c>
      <c r="E623" s="6" t="s">
        <v>32</v>
      </c>
      <c r="F623" s="6" t="s">
        <v>2153</v>
      </c>
      <c r="G623" s="6" t="s">
        <v>1421</v>
      </c>
      <c r="H623" s="6" t="s">
        <v>1349</v>
      </c>
      <c r="I623" s="6" t="s">
        <v>1414</v>
      </c>
      <c r="J623" s="6" t="s">
        <v>1359</v>
      </c>
      <c r="K623" s="6" t="s">
        <v>2110</v>
      </c>
      <c r="L623" s="6" t="s">
        <v>51</v>
      </c>
      <c r="M623" s="6" t="s">
        <v>31</v>
      </c>
      <c r="O623" s="8" t="str">
        <f t="shared" si="10"/>
        <v xml:space="preserve"> eV-210419-1343-0003</v>
      </c>
      <c r="P623" s="44" t="s">
        <v>35</v>
      </c>
      <c r="Q623" s="6" t="s">
        <v>1443</v>
      </c>
      <c r="R623" s="6" t="s">
        <v>35</v>
      </c>
      <c r="S623" s="6" t="s">
        <v>35</v>
      </c>
    </row>
    <row r="624" spans="2:19" x14ac:dyDescent="0.25">
      <c r="B624" s="6" t="s">
        <v>1444</v>
      </c>
      <c r="C624" s="6" t="s">
        <v>1348</v>
      </c>
      <c r="D624" s="6" t="s">
        <v>37</v>
      </c>
      <c r="E624" s="6" t="s">
        <v>32</v>
      </c>
      <c r="F624" s="6" t="s">
        <v>2153</v>
      </c>
      <c r="G624" s="6" t="s">
        <v>1424</v>
      </c>
      <c r="H624" s="6" t="s">
        <v>1349</v>
      </c>
      <c r="I624" s="6" t="s">
        <v>1414</v>
      </c>
      <c r="J624" s="6" t="s">
        <v>1359</v>
      </c>
      <c r="K624" s="6" t="s">
        <v>2111</v>
      </c>
      <c r="L624" s="6" t="s">
        <v>51</v>
      </c>
      <c r="M624" s="6" t="s">
        <v>31</v>
      </c>
      <c r="O624" s="8" t="str">
        <f t="shared" si="10"/>
        <v xml:space="preserve"> eV-210419-1343-0004</v>
      </c>
      <c r="P624" s="44" t="s">
        <v>35</v>
      </c>
      <c r="Q624" s="6" t="s">
        <v>1445</v>
      </c>
      <c r="R624" s="6" t="s">
        <v>35</v>
      </c>
      <c r="S624" s="6" t="s">
        <v>35</v>
      </c>
    </row>
    <row r="625" spans="2:19" x14ac:dyDescent="0.25">
      <c r="B625" s="6" t="s">
        <v>1446</v>
      </c>
      <c r="C625" s="6" t="s">
        <v>1348</v>
      </c>
      <c r="D625" s="6" t="s">
        <v>37</v>
      </c>
      <c r="E625" s="6" t="s">
        <v>32</v>
      </c>
      <c r="F625" s="6" t="s">
        <v>2154</v>
      </c>
      <c r="G625" s="6" t="s">
        <v>1362</v>
      </c>
      <c r="H625" s="6" t="s">
        <v>1349</v>
      </c>
      <c r="I625" s="6" t="s">
        <v>1414</v>
      </c>
      <c r="J625" s="6" t="s">
        <v>2138</v>
      </c>
      <c r="K625" s="6" t="s">
        <v>2112</v>
      </c>
      <c r="L625" s="6" t="s">
        <v>51</v>
      </c>
      <c r="M625" s="6" t="s">
        <v>31</v>
      </c>
      <c r="O625" s="8" t="str">
        <f t="shared" si="10"/>
        <v xml:space="preserve"> eV-210412-1106-0001</v>
      </c>
      <c r="P625" s="44" t="s">
        <v>35</v>
      </c>
      <c r="Q625" s="6" t="s">
        <v>1447</v>
      </c>
      <c r="R625" s="6" t="s">
        <v>35</v>
      </c>
      <c r="S625" s="6" t="s">
        <v>35</v>
      </c>
    </row>
    <row r="626" spans="2:19" x14ac:dyDescent="0.25">
      <c r="B626" s="6" t="s">
        <v>1448</v>
      </c>
      <c r="C626" s="6" t="s">
        <v>1348</v>
      </c>
      <c r="D626" s="6" t="s">
        <v>37</v>
      </c>
      <c r="E626" s="6" t="s">
        <v>32</v>
      </c>
      <c r="F626" s="6" t="s">
        <v>2154</v>
      </c>
      <c r="G626" s="6" t="s">
        <v>1371</v>
      </c>
      <c r="H626" s="6" t="s">
        <v>1349</v>
      </c>
      <c r="I626" s="6" t="s">
        <v>1414</v>
      </c>
      <c r="J626" s="6" t="s">
        <v>2138</v>
      </c>
      <c r="K626" s="6" t="s">
        <v>2113</v>
      </c>
      <c r="L626" s="6" t="s">
        <v>51</v>
      </c>
      <c r="M626" s="6" t="s">
        <v>31</v>
      </c>
      <c r="O626" s="8" t="str">
        <f t="shared" si="10"/>
        <v xml:space="preserve"> eV-210412-1106-0002</v>
      </c>
      <c r="P626" s="44" t="s">
        <v>35</v>
      </c>
      <c r="Q626" s="6" t="s">
        <v>1449</v>
      </c>
      <c r="R626" s="6" t="s">
        <v>35</v>
      </c>
      <c r="S626" s="6" t="s">
        <v>35</v>
      </c>
    </row>
    <row r="627" spans="2:19" x14ac:dyDescent="0.25">
      <c r="B627" s="6" t="s">
        <v>1450</v>
      </c>
      <c r="C627" s="6" t="s">
        <v>1348</v>
      </c>
      <c r="D627" s="6" t="s">
        <v>37</v>
      </c>
      <c r="E627" s="6" t="s">
        <v>32</v>
      </c>
      <c r="F627" s="6" t="s">
        <v>2155</v>
      </c>
      <c r="G627" s="6" t="s">
        <v>1374</v>
      </c>
      <c r="H627" s="6" t="s">
        <v>1349</v>
      </c>
      <c r="I627" s="6" t="s">
        <v>1414</v>
      </c>
      <c r="J627" s="6" t="s">
        <v>1359</v>
      </c>
      <c r="K627" s="6" t="s">
        <v>2114</v>
      </c>
      <c r="L627" s="6" t="s">
        <v>51</v>
      </c>
      <c r="M627" s="6" t="s">
        <v>31</v>
      </c>
      <c r="O627" s="8" t="str">
        <f t="shared" si="10"/>
        <v xml:space="preserve"> eV-210510-1122-0001</v>
      </c>
      <c r="P627" s="44" t="s">
        <v>35</v>
      </c>
      <c r="Q627" s="6" t="s">
        <v>1451</v>
      </c>
      <c r="R627" s="6" t="s">
        <v>35</v>
      </c>
      <c r="S627" s="6" t="s">
        <v>35</v>
      </c>
    </row>
    <row r="628" spans="2:19" x14ac:dyDescent="0.25">
      <c r="B628" s="6" t="s">
        <v>1452</v>
      </c>
      <c r="C628" s="6" t="s">
        <v>1348</v>
      </c>
      <c r="D628" s="6" t="s">
        <v>37</v>
      </c>
      <c r="E628" s="6" t="s">
        <v>32</v>
      </c>
      <c r="F628" s="6" t="s">
        <v>2155</v>
      </c>
      <c r="G628" s="6" t="s">
        <v>1377</v>
      </c>
      <c r="H628" s="6" t="s">
        <v>1349</v>
      </c>
      <c r="I628" s="6" t="s">
        <v>1414</v>
      </c>
      <c r="J628" s="6" t="s">
        <v>1359</v>
      </c>
      <c r="K628" s="6" t="s">
        <v>2115</v>
      </c>
      <c r="L628" s="6" t="s">
        <v>51</v>
      </c>
      <c r="M628" s="6" t="s">
        <v>31</v>
      </c>
      <c r="O628" s="8" t="str">
        <f t="shared" si="10"/>
        <v xml:space="preserve"> eV-210510-1122-0002</v>
      </c>
      <c r="P628" s="44" t="s">
        <v>35</v>
      </c>
      <c r="Q628" s="6" t="s">
        <v>1453</v>
      </c>
      <c r="R628" s="6" t="s">
        <v>35</v>
      </c>
      <c r="S628" s="6" t="s">
        <v>35</v>
      </c>
    </row>
    <row r="629" spans="2:19" x14ac:dyDescent="0.25">
      <c r="B629" s="6" t="s">
        <v>1454</v>
      </c>
      <c r="C629" s="6" t="s">
        <v>1348</v>
      </c>
      <c r="D629" s="6" t="s">
        <v>37</v>
      </c>
      <c r="E629" s="6" t="s">
        <v>32</v>
      </c>
      <c r="F629" s="6" t="s">
        <v>2156</v>
      </c>
      <c r="G629" s="6" t="s">
        <v>1380</v>
      </c>
      <c r="H629" s="6" t="s">
        <v>1349</v>
      </c>
      <c r="I629" s="6" t="s">
        <v>1414</v>
      </c>
      <c r="J629" s="6" t="s">
        <v>1359</v>
      </c>
      <c r="K629" s="6" t="s">
        <v>2116</v>
      </c>
      <c r="L629" s="6" t="s">
        <v>51</v>
      </c>
      <c r="M629" s="6" t="s">
        <v>31</v>
      </c>
      <c r="O629" s="8" t="str">
        <f t="shared" si="10"/>
        <v xml:space="preserve"> eV-210412-1329-0001</v>
      </c>
      <c r="P629" s="44" t="s">
        <v>35</v>
      </c>
      <c r="Q629" s="6" t="s">
        <v>1455</v>
      </c>
      <c r="R629" s="6" t="s">
        <v>35</v>
      </c>
      <c r="S629" s="6" t="s">
        <v>35</v>
      </c>
    </row>
    <row r="630" spans="2:19" x14ac:dyDescent="0.25">
      <c r="B630" s="6" t="s">
        <v>1456</v>
      </c>
      <c r="C630" s="6" t="s">
        <v>1348</v>
      </c>
      <c r="D630" s="6" t="s">
        <v>37</v>
      </c>
      <c r="E630" s="6" t="s">
        <v>32</v>
      </c>
      <c r="F630" s="6" t="s">
        <v>2156</v>
      </c>
      <c r="G630" s="6" t="s">
        <v>1457</v>
      </c>
      <c r="H630" s="6" t="s">
        <v>1349</v>
      </c>
      <c r="I630" s="6" t="s">
        <v>1414</v>
      </c>
      <c r="J630" s="6" t="s">
        <v>1359</v>
      </c>
      <c r="K630" s="6" t="s">
        <v>2117</v>
      </c>
      <c r="L630" s="6" t="s">
        <v>51</v>
      </c>
      <c r="M630" s="6" t="s">
        <v>31</v>
      </c>
      <c r="O630" s="8" t="str">
        <f t="shared" si="10"/>
        <v xml:space="preserve"> eV-210412-1329-0002</v>
      </c>
      <c r="P630" s="44" t="s">
        <v>35</v>
      </c>
      <c r="Q630" s="6" t="s">
        <v>1458</v>
      </c>
      <c r="R630" s="6" t="s">
        <v>35</v>
      </c>
      <c r="S630" s="6" t="s">
        <v>35</v>
      </c>
    </row>
    <row r="631" spans="2:19" x14ac:dyDescent="0.25">
      <c r="B631" s="6" t="s">
        <v>1459</v>
      </c>
      <c r="C631" s="6" t="s">
        <v>1348</v>
      </c>
      <c r="D631" s="6" t="s">
        <v>37</v>
      </c>
      <c r="E631" s="6" t="s">
        <v>32</v>
      </c>
      <c r="F631" s="6" t="s">
        <v>2156</v>
      </c>
      <c r="G631" s="6" t="s">
        <v>1460</v>
      </c>
      <c r="H631" s="6" t="s">
        <v>1349</v>
      </c>
      <c r="I631" s="6" t="s">
        <v>1414</v>
      </c>
      <c r="J631" s="6" t="s">
        <v>1359</v>
      </c>
      <c r="K631" s="6" t="s">
        <v>2118</v>
      </c>
      <c r="L631" s="6" t="s">
        <v>51</v>
      </c>
      <c r="M631" s="6" t="s">
        <v>31</v>
      </c>
      <c r="O631" s="8" t="str">
        <f t="shared" si="10"/>
        <v xml:space="preserve"> eV-210412-1329-0003</v>
      </c>
      <c r="P631" s="44" t="s">
        <v>35</v>
      </c>
      <c r="Q631" s="6" t="s">
        <v>1461</v>
      </c>
      <c r="R631" s="6" t="s">
        <v>35</v>
      </c>
      <c r="S631" s="6" t="s">
        <v>35</v>
      </c>
    </row>
    <row r="632" spans="2:19" x14ac:dyDescent="0.25">
      <c r="B632" s="6" t="s">
        <v>1462</v>
      </c>
      <c r="C632" s="6" t="s">
        <v>1348</v>
      </c>
      <c r="D632" s="6" t="s">
        <v>37</v>
      </c>
      <c r="E632" s="6" t="s">
        <v>32</v>
      </c>
      <c r="F632" s="6" t="s">
        <v>2156</v>
      </c>
      <c r="G632" s="6" t="s">
        <v>1463</v>
      </c>
      <c r="H632" s="6" t="s">
        <v>1349</v>
      </c>
      <c r="I632" s="6" t="s">
        <v>1414</v>
      </c>
      <c r="J632" s="6" t="s">
        <v>1359</v>
      </c>
      <c r="K632" s="6" t="s">
        <v>2119</v>
      </c>
      <c r="L632" s="6" t="s">
        <v>51</v>
      </c>
      <c r="M632" s="6" t="s">
        <v>31</v>
      </c>
      <c r="O632" s="8" t="str">
        <f t="shared" si="10"/>
        <v xml:space="preserve"> eV-210412-1329-0004</v>
      </c>
      <c r="P632" s="44" t="s">
        <v>35</v>
      </c>
      <c r="Q632" s="6" t="s">
        <v>1464</v>
      </c>
      <c r="R632" s="6" t="s">
        <v>35</v>
      </c>
      <c r="S632" s="6" t="s">
        <v>35</v>
      </c>
    </row>
    <row r="633" spans="2:19" x14ac:dyDescent="0.25">
      <c r="B633" s="6" t="s">
        <v>1465</v>
      </c>
      <c r="C633" s="6" t="s">
        <v>1348</v>
      </c>
      <c r="D633" s="6" t="s">
        <v>37</v>
      </c>
      <c r="E633" s="6" t="s">
        <v>32</v>
      </c>
      <c r="F633" s="6" t="s">
        <v>2156</v>
      </c>
      <c r="G633" s="6" t="s">
        <v>1466</v>
      </c>
      <c r="H633" s="6" t="s">
        <v>1349</v>
      </c>
      <c r="I633" s="6" t="s">
        <v>1414</v>
      </c>
      <c r="J633" s="6" t="s">
        <v>1359</v>
      </c>
      <c r="K633" s="6" t="s">
        <v>2120</v>
      </c>
      <c r="L633" s="6" t="s">
        <v>51</v>
      </c>
      <c r="M633" s="6" t="s">
        <v>31</v>
      </c>
      <c r="O633" s="8" t="str">
        <f t="shared" si="10"/>
        <v xml:space="preserve"> eV-210412-1329-0005</v>
      </c>
      <c r="P633" s="44" t="s">
        <v>35</v>
      </c>
      <c r="Q633" s="6" t="s">
        <v>1467</v>
      </c>
      <c r="R633" s="6" t="s">
        <v>35</v>
      </c>
      <c r="S633" s="6" t="s">
        <v>35</v>
      </c>
    </row>
    <row r="634" spans="2:19" x14ac:dyDescent="0.25">
      <c r="B634" s="6" t="s">
        <v>1468</v>
      </c>
      <c r="C634" s="6" t="s">
        <v>1348</v>
      </c>
      <c r="D634" s="6" t="s">
        <v>37</v>
      </c>
      <c r="E634" s="6" t="s">
        <v>32</v>
      </c>
      <c r="F634" s="6" t="s">
        <v>2157</v>
      </c>
      <c r="G634" s="6" t="s">
        <v>1353</v>
      </c>
      <c r="H634" s="6" t="s">
        <v>1349</v>
      </c>
      <c r="I634" s="6" t="s">
        <v>1414</v>
      </c>
      <c r="J634" s="6" t="s">
        <v>1359</v>
      </c>
      <c r="K634" s="6" t="s">
        <v>2121</v>
      </c>
      <c r="L634" s="6" t="s">
        <v>51</v>
      </c>
      <c r="M634" s="6" t="s">
        <v>31</v>
      </c>
      <c r="O634" s="8" t="str">
        <f t="shared" si="10"/>
        <v xml:space="preserve"> eV-210409-0831-0001</v>
      </c>
      <c r="P634" s="44" t="s">
        <v>35</v>
      </c>
      <c r="Q634" s="6" t="s">
        <v>1469</v>
      </c>
      <c r="R634" s="6" t="s">
        <v>35</v>
      </c>
      <c r="S634" s="6" t="s">
        <v>35</v>
      </c>
    </row>
    <row r="635" spans="2:19" x14ac:dyDescent="0.25">
      <c r="B635" s="6" t="s">
        <v>1470</v>
      </c>
      <c r="C635" s="6" t="s">
        <v>1348</v>
      </c>
      <c r="D635" s="6" t="s">
        <v>37</v>
      </c>
      <c r="E635" s="6" t="s">
        <v>32</v>
      </c>
      <c r="F635" s="6" t="s">
        <v>2157</v>
      </c>
      <c r="G635" s="6" t="s">
        <v>1356</v>
      </c>
      <c r="H635" s="6" t="s">
        <v>1349</v>
      </c>
      <c r="I635" s="6" t="s">
        <v>1414</v>
      </c>
      <c r="J635" s="6" t="s">
        <v>1359</v>
      </c>
      <c r="K635" s="6" t="s">
        <v>2122</v>
      </c>
      <c r="L635" s="6" t="s">
        <v>51</v>
      </c>
      <c r="M635" s="6" t="s">
        <v>31</v>
      </c>
      <c r="O635" s="8" t="str">
        <f t="shared" si="10"/>
        <v xml:space="preserve"> eV-210409-0831-0002</v>
      </c>
      <c r="P635" s="44" t="s">
        <v>35</v>
      </c>
      <c r="Q635" s="6" t="s">
        <v>1471</v>
      </c>
      <c r="R635" s="6" t="s">
        <v>35</v>
      </c>
      <c r="S635" s="6" t="s">
        <v>35</v>
      </c>
    </row>
    <row r="636" spans="2:19" x14ac:dyDescent="0.25">
      <c r="B636" s="6" t="s">
        <v>1472</v>
      </c>
      <c r="C636" s="6" t="s">
        <v>1348</v>
      </c>
      <c r="D636" s="6" t="s">
        <v>37</v>
      </c>
      <c r="E636" s="6" t="s">
        <v>32</v>
      </c>
      <c r="F636" s="6" t="s">
        <v>2157</v>
      </c>
      <c r="G636" s="6" t="s">
        <v>1421</v>
      </c>
      <c r="H636" s="6" t="s">
        <v>1349</v>
      </c>
      <c r="I636" s="6" t="s">
        <v>1414</v>
      </c>
      <c r="J636" s="6" t="s">
        <v>1359</v>
      </c>
      <c r="K636" s="6" t="s">
        <v>2123</v>
      </c>
      <c r="L636" s="6" t="s">
        <v>51</v>
      </c>
      <c r="M636" s="6" t="s">
        <v>31</v>
      </c>
      <c r="O636" s="8" t="str">
        <f t="shared" si="10"/>
        <v xml:space="preserve"> eV-210409-0831-0003</v>
      </c>
      <c r="P636" s="44" t="s">
        <v>35</v>
      </c>
      <c r="Q636" s="6" t="s">
        <v>1473</v>
      </c>
      <c r="R636" s="6" t="s">
        <v>35</v>
      </c>
      <c r="S636" s="6" t="s">
        <v>35</v>
      </c>
    </row>
    <row r="637" spans="2:19" x14ac:dyDescent="0.25">
      <c r="B637" s="6" t="s">
        <v>1474</v>
      </c>
      <c r="C637" s="6" t="s">
        <v>1348</v>
      </c>
      <c r="D637" s="6" t="s">
        <v>37</v>
      </c>
      <c r="E637" s="6" t="s">
        <v>32</v>
      </c>
      <c r="F637" s="6" t="s">
        <v>2157</v>
      </c>
      <c r="G637" s="6" t="s">
        <v>1424</v>
      </c>
      <c r="H637" s="6" t="s">
        <v>1349</v>
      </c>
      <c r="I637" s="6" t="s">
        <v>1414</v>
      </c>
      <c r="J637" s="6" t="s">
        <v>1359</v>
      </c>
      <c r="K637" s="6" t="s">
        <v>2124</v>
      </c>
      <c r="L637" s="6" t="s">
        <v>51</v>
      </c>
      <c r="M637" s="6" t="s">
        <v>31</v>
      </c>
      <c r="O637" s="8" t="str">
        <f t="shared" si="10"/>
        <v xml:space="preserve"> eV-210409-0831-0004</v>
      </c>
      <c r="P637" s="44" t="s">
        <v>35</v>
      </c>
      <c r="Q637" s="6" t="s">
        <v>1475</v>
      </c>
      <c r="R637" s="6" t="s">
        <v>35</v>
      </c>
      <c r="S637" s="6" t="s">
        <v>35</v>
      </c>
    </row>
    <row r="638" spans="2:19" x14ac:dyDescent="0.25">
      <c r="B638" s="6" t="s">
        <v>1476</v>
      </c>
      <c r="C638" s="6" t="s">
        <v>1348</v>
      </c>
      <c r="D638" s="6" t="s">
        <v>37</v>
      </c>
      <c r="E638" s="6" t="s">
        <v>32</v>
      </c>
      <c r="F638" s="6" t="s">
        <v>2158</v>
      </c>
      <c r="G638" s="6" t="s">
        <v>1353</v>
      </c>
      <c r="H638" s="6" t="s">
        <v>1349</v>
      </c>
      <c r="I638" s="6" t="s">
        <v>1414</v>
      </c>
      <c r="J638" s="6" t="s">
        <v>1359</v>
      </c>
      <c r="K638" s="6" t="s">
        <v>2125</v>
      </c>
      <c r="L638" s="6" t="s">
        <v>51</v>
      </c>
      <c r="M638" s="6" t="s">
        <v>31</v>
      </c>
      <c r="O638" s="8" t="str">
        <f t="shared" si="10"/>
        <v xml:space="preserve"> eV-210407-1420-0001</v>
      </c>
      <c r="P638" s="44" t="s">
        <v>35</v>
      </c>
      <c r="Q638" s="6" t="s">
        <v>1477</v>
      </c>
      <c r="R638" s="6" t="s">
        <v>35</v>
      </c>
      <c r="S638" s="6" t="s">
        <v>35</v>
      </c>
    </row>
    <row r="639" spans="2:19" x14ac:dyDescent="0.25">
      <c r="B639" s="6" t="s">
        <v>1478</v>
      </c>
      <c r="C639" s="6" t="s">
        <v>1348</v>
      </c>
      <c r="D639" s="6" t="s">
        <v>37</v>
      </c>
      <c r="E639" s="6" t="s">
        <v>32</v>
      </c>
      <c r="F639" s="6" t="s">
        <v>2158</v>
      </c>
      <c r="G639" s="6" t="s">
        <v>1356</v>
      </c>
      <c r="H639" s="6" t="s">
        <v>1349</v>
      </c>
      <c r="I639" s="6" t="s">
        <v>1414</v>
      </c>
      <c r="J639" s="6" t="s">
        <v>1359</v>
      </c>
      <c r="K639" s="6" t="s">
        <v>2126</v>
      </c>
      <c r="L639" s="6" t="s">
        <v>51</v>
      </c>
      <c r="M639" s="6" t="s">
        <v>31</v>
      </c>
      <c r="O639" s="8" t="str">
        <f t="shared" si="10"/>
        <v xml:space="preserve"> eV-210407-1420-0002</v>
      </c>
      <c r="P639" s="44" t="s">
        <v>35</v>
      </c>
      <c r="Q639" s="6" t="s">
        <v>1479</v>
      </c>
      <c r="R639" s="6" t="s">
        <v>35</v>
      </c>
      <c r="S639" s="6" t="s">
        <v>35</v>
      </c>
    </row>
    <row r="640" spans="2:19" x14ac:dyDescent="0.25">
      <c r="B640" s="6" t="s">
        <v>1480</v>
      </c>
      <c r="C640" s="6" t="s">
        <v>1348</v>
      </c>
      <c r="D640" s="6" t="s">
        <v>37</v>
      </c>
      <c r="E640" s="6" t="s">
        <v>32</v>
      </c>
      <c r="F640" s="6" t="s">
        <v>2158</v>
      </c>
      <c r="G640" s="6" t="s">
        <v>1421</v>
      </c>
      <c r="H640" s="6" t="s">
        <v>1349</v>
      </c>
      <c r="I640" s="6" t="s">
        <v>1414</v>
      </c>
      <c r="J640" s="6" t="s">
        <v>1359</v>
      </c>
      <c r="K640" s="6" t="s">
        <v>2127</v>
      </c>
      <c r="L640" s="6" t="s">
        <v>51</v>
      </c>
      <c r="M640" s="6" t="s">
        <v>31</v>
      </c>
      <c r="O640" s="8" t="str">
        <f t="shared" si="10"/>
        <v xml:space="preserve"> eV-210407-1420-0003</v>
      </c>
      <c r="P640" s="44" t="s">
        <v>35</v>
      </c>
      <c r="Q640" s="6" t="s">
        <v>1481</v>
      </c>
      <c r="R640" s="6" t="s">
        <v>35</v>
      </c>
      <c r="S640" s="6" t="s">
        <v>35</v>
      </c>
    </row>
    <row r="641" spans="2:19" x14ac:dyDescent="0.25">
      <c r="B641" s="6" t="s">
        <v>1482</v>
      </c>
      <c r="C641" s="6" t="s">
        <v>1348</v>
      </c>
      <c r="D641" s="6" t="s">
        <v>37</v>
      </c>
      <c r="E641" s="6" t="s">
        <v>32</v>
      </c>
      <c r="F641" s="6" t="s">
        <v>2158</v>
      </c>
      <c r="G641" s="6" t="s">
        <v>1424</v>
      </c>
      <c r="H641" s="6" t="s">
        <v>1349</v>
      </c>
      <c r="I641" s="6" t="s">
        <v>1414</v>
      </c>
      <c r="J641" s="6" t="s">
        <v>1359</v>
      </c>
      <c r="K641" s="6" t="s">
        <v>2128</v>
      </c>
      <c r="L641" s="6" t="s">
        <v>51</v>
      </c>
      <c r="M641" s="6" t="s">
        <v>31</v>
      </c>
      <c r="O641" s="8" t="str">
        <f t="shared" si="10"/>
        <v xml:space="preserve"> eV-210407-1420-0004</v>
      </c>
      <c r="P641" s="44" t="s">
        <v>35</v>
      </c>
      <c r="Q641" s="6" t="s">
        <v>1483</v>
      </c>
      <c r="R641" s="6" t="s">
        <v>35</v>
      </c>
      <c r="S641" s="6" t="s">
        <v>35</v>
      </c>
    </row>
    <row r="642" spans="2:19" x14ac:dyDescent="0.25">
      <c r="B642" s="6" t="s">
        <v>1484</v>
      </c>
      <c r="C642" s="6" t="s">
        <v>1348</v>
      </c>
      <c r="D642" s="6" t="s">
        <v>37</v>
      </c>
      <c r="E642" s="6" t="s">
        <v>32</v>
      </c>
      <c r="F642" s="6" t="s">
        <v>2159</v>
      </c>
      <c r="G642" s="6" t="s">
        <v>80</v>
      </c>
      <c r="H642" s="6" t="s">
        <v>1349</v>
      </c>
      <c r="I642" s="6" t="s">
        <v>1485</v>
      </c>
      <c r="J642" s="6"/>
      <c r="K642" s="6" t="s">
        <v>3047</v>
      </c>
      <c r="L642" s="6" t="s">
        <v>51</v>
      </c>
      <c r="M642" s="6" t="s">
        <v>31</v>
      </c>
      <c r="O642" s="8" t="str">
        <f t="shared" si="10"/>
        <v>eV-210428-1415-0001</v>
      </c>
      <c r="P642" s="44" t="s">
        <v>35</v>
      </c>
      <c r="Q642" s="6" t="s">
        <v>3047</v>
      </c>
      <c r="R642" s="6" t="s">
        <v>35</v>
      </c>
      <c r="S642" s="6" t="s">
        <v>35</v>
      </c>
    </row>
    <row r="643" spans="2:19" x14ac:dyDescent="0.25">
      <c r="B643" s="6" t="s">
        <v>1486</v>
      </c>
      <c r="C643" s="6" t="s">
        <v>1348</v>
      </c>
      <c r="D643" s="6" t="s">
        <v>37</v>
      </c>
      <c r="E643" s="6" t="s">
        <v>32</v>
      </c>
      <c r="F643" s="6" t="s">
        <v>2159</v>
      </c>
      <c r="G643" s="6" t="s">
        <v>85</v>
      </c>
      <c r="H643" s="6" t="s">
        <v>1349</v>
      </c>
      <c r="I643" s="6" t="s">
        <v>1485</v>
      </c>
      <c r="J643" s="6"/>
      <c r="K643" s="6" t="s">
        <v>3048</v>
      </c>
      <c r="L643" s="6" t="s">
        <v>51</v>
      </c>
      <c r="M643" s="6" t="s">
        <v>31</v>
      </c>
      <c r="O643" s="8" t="str">
        <f t="shared" si="10"/>
        <v>eV-210428-1415-0002</v>
      </c>
      <c r="P643" s="44" t="s">
        <v>35</v>
      </c>
      <c r="Q643" s="6" t="s">
        <v>3048</v>
      </c>
      <c r="R643" s="6" t="s">
        <v>35</v>
      </c>
      <c r="S643" s="6" t="s">
        <v>35</v>
      </c>
    </row>
    <row r="644" spans="2:19" x14ac:dyDescent="0.25">
      <c r="B644" s="6" t="s">
        <v>1487</v>
      </c>
      <c r="C644" s="6" t="s">
        <v>1348</v>
      </c>
      <c r="D644" s="6" t="s">
        <v>37</v>
      </c>
      <c r="E644" s="6" t="s">
        <v>32</v>
      </c>
      <c r="F644" s="6" t="s">
        <v>2160</v>
      </c>
      <c r="G644" s="6" t="s">
        <v>38</v>
      </c>
      <c r="H644" s="6" t="s">
        <v>1349</v>
      </c>
      <c r="I644" s="6" t="s">
        <v>1350</v>
      </c>
      <c r="J644" s="6"/>
      <c r="K644" s="6" t="s">
        <v>1488</v>
      </c>
      <c r="L644" s="6" t="s">
        <v>51</v>
      </c>
      <c r="M644" s="6" t="s">
        <v>31</v>
      </c>
      <c r="O644" s="8" t="str">
        <f t="shared" si="10"/>
        <v>eV-210428-1419-0001</v>
      </c>
      <c r="P644" s="44" t="s">
        <v>35</v>
      </c>
      <c r="Q644" s="6" t="s">
        <v>1488</v>
      </c>
      <c r="R644" s="6" t="s">
        <v>35</v>
      </c>
      <c r="S644" s="6" t="s">
        <v>35</v>
      </c>
    </row>
    <row r="645" spans="2:19" x14ac:dyDescent="0.25">
      <c r="B645" s="6" t="s">
        <v>1489</v>
      </c>
      <c r="C645" s="6" t="s">
        <v>1348</v>
      </c>
      <c r="D645" s="6" t="s">
        <v>37</v>
      </c>
      <c r="E645" s="6" t="s">
        <v>32</v>
      </c>
      <c r="F645" s="6" t="s">
        <v>2160</v>
      </c>
      <c r="G645" s="6" t="s">
        <v>39</v>
      </c>
      <c r="H645" s="6" t="s">
        <v>1349</v>
      </c>
      <c r="I645" s="6" t="s">
        <v>1350</v>
      </c>
      <c r="J645" s="6"/>
      <c r="K645" s="6" t="s">
        <v>1490</v>
      </c>
      <c r="L645" s="6" t="s">
        <v>51</v>
      </c>
      <c r="M645" s="6" t="s">
        <v>31</v>
      </c>
      <c r="O645" s="8" t="str">
        <f t="shared" si="10"/>
        <v>eV-210428-1419-0002</v>
      </c>
      <c r="P645" s="44" t="s">
        <v>35</v>
      </c>
      <c r="Q645" s="6" t="s">
        <v>1490</v>
      </c>
      <c r="R645" s="6" t="s">
        <v>35</v>
      </c>
      <c r="S645" s="6" t="s">
        <v>35</v>
      </c>
    </row>
    <row r="646" spans="2:19" x14ac:dyDescent="0.25">
      <c r="B646" s="6" t="s">
        <v>1491</v>
      </c>
      <c r="C646" s="6" t="s">
        <v>1348</v>
      </c>
      <c r="D646" s="6" t="s">
        <v>37</v>
      </c>
      <c r="E646" s="6" t="s">
        <v>32</v>
      </c>
      <c r="F646" s="6" t="s">
        <v>2160</v>
      </c>
      <c r="G646" s="6" t="s">
        <v>92</v>
      </c>
      <c r="H646" s="6" t="s">
        <v>1349</v>
      </c>
      <c r="I646" s="6" t="s">
        <v>1350</v>
      </c>
      <c r="J646" s="6"/>
      <c r="K646" s="6" t="s">
        <v>1492</v>
      </c>
      <c r="L646" s="6" t="s">
        <v>51</v>
      </c>
      <c r="M646" s="6" t="s">
        <v>31</v>
      </c>
      <c r="O646" s="8" t="str">
        <f t="shared" si="10"/>
        <v>eV-210428-1419-0003</v>
      </c>
      <c r="P646" s="44" t="s">
        <v>35</v>
      </c>
      <c r="Q646" s="6" t="s">
        <v>1492</v>
      </c>
      <c r="R646" s="6" t="s">
        <v>35</v>
      </c>
      <c r="S646" s="6" t="s">
        <v>35</v>
      </c>
    </row>
    <row r="647" spans="2:19" x14ac:dyDescent="0.25">
      <c r="B647" s="6" t="s">
        <v>1493</v>
      </c>
      <c r="C647" s="6" t="s">
        <v>1348</v>
      </c>
      <c r="D647" s="6" t="s">
        <v>37</v>
      </c>
      <c r="E647" s="6" t="s">
        <v>32</v>
      </c>
      <c r="F647" s="6" t="s">
        <v>2160</v>
      </c>
      <c r="G647" s="6" t="s">
        <v>95</v>
      </c>
      <c r="H647" s="6" t="s">
        <v>1349</v>
      </c>
      <c r="I647" s="6" t="s">
        <v>1350</v>
      </c>
      <c r="J647" s="6"/>
      <c r="K647" s="6" t="s">
        <v>1494</v>
      </c>
      <c r="L647" s="6" t="s">
        <v>51</v>
      </c>
      <c r="M647" s="6" t="s">
        <v>31</v>
      </c>
      <c r="O647" s="8" t="str">
        <f t="shared" si="10"/>
        <v>eV-210428-1419-0004</v>
      </c>
      <c r="P647" s="44" t="s">
        <v>35</v>
      </c>
      <c r="Q647" s="6" t="s">
        <v>1494</v>
      </c>
      <c r="R647" s="6" t="s">
        <v>35</v>
      </c>
      <c r="S647" s="6" t="s">
        <v>35</v>
      </c>
    </row>
    <row r="648" spans="2:19" x14ac:dyDescent="0.25">
      <c r="B648" s="6" t="s">
        <v>1495</v>
      </c>
      <c r="C648" s="6" t="s">
        <v>1348</v>
      </c>
      <c r="D648" s="6" t="s">
        <v>37</v>
      </c>
      <c r="E648" s="6" t="s">
        <v>32</v>
      </c>
      <c r="F648" s="6" t="s">
        <v>2161</v>
      </c>
      <c r="G648" s="6" t="s">
        <v>98</v>
      </c>
      <c r="H648" s="6" t="s">
        <v>1349</v>
      </c>
      <c r="I648" s="6" t="s">
        <v>1350</v>
      </c>
      <c r="J648" s="6"/>
      <c r="K648" s="6" t="s">
        <v>1496</v>
      </c>
      <c r="L648" s="6" t="s">
        <v>51</v>
      </c>
      <c r="M648" s="6" t="s">
        <v>31</v>
      </c>
      <c r="O648" s="8" t="str">
        <f t="shared" si="10"/>
        <v>eV-210428-1419-0005</v>
      </c>
      <c r="P648" s="44" t="s">
        <v>35</v>
      </c>
      <c r="Q648" s="6" t="s">
        <v>1496</v>
      </c>
      <c r="R648" s="6" t="s">
        <v>35</v>
      </c>
      <c r="S648" s="6" t="s">
        <v>35</v>
      </c>
    </row>
    <row r="649" spans="2:19" x14ac:dyDescent="0.25">
      <c r="B649" s="6" t="s">
        <v>1497</v>
      </c>
      <c r="C649" s="6" t="s">
        <v>1348</v>
      </c>
      <c r="D649" s="6" t="s">
        <v>37</v>
      </c>
      <c r="E649" s="6" t="s">
        <v>32</v>
      </c>
      <c r="F649" s="6" t="s">
        <v>2161</v>
      </c>
      <c r="G649" s="6" t="s">
        <v>101</v>
      </c>
      <c r="H649" s="6" t="s">
        <v>1349</v>
      </c>
      <c r="I649" s="6" t="s">
        <v>1350</v>
      </c>
      <c r="J649" s="6"/>
      <c r="K649" s="6" t="s">
        <v>1498</v>
      </c>
      <c r="L649" s="6" t="s">
        <v>51</v>
      </c>
      <c r="M649" s="6" t="s">
        <v>31</v>
      </c>
      <c r="O649" s="8" t="str">
        <f t="shared" si="10"/>
        <v>eV-210428-1419-0006</v>
      </c>
      <c r="P649" s="44" t="s">
        <v>35</v>
      </c>
      <c r="Q649" s="6" t="s">
        <v>1498</v>
      </c>
      <c r="R649" s="6" t="s">
        <v>35</v>
      </c>
      <c r="S649" s="6" t="s">
        <v>35</v>
      </c>
    </row>
    <row r="650" spans="2:19" x14ac:dyDescent="0.25">
      <c r="B650" s="6" t="s">
        <v>1499</v>
      </c>
      <c r="C650" s="6" t="s">
        <v>1348</v>
      </c>
      <c r="D650" s="6" t="s">
        <v>37</v>
      </c>
      <c r="E650" s="6" t="s">
        <v>32</v>
      </c>
      <c r="F650" s="6" t="s">
        <v>2161</v>
      </c>
      <c r="G650" s="6" t="s">
        <v>1248</v>
      </c>
      <c r="H650" s="6" t="s">
        <v>1349</v>
      </c>
      <c r="I650" s="6" t="s">
        <v>1350</v>
      </c>
      <c r="J650" s="6"/>
      <c r="K650" s="6" t="s">
        <v>1500</v>
      </c>
      <c r="L650" s="6" t="s">
        <v>51</v>
      </c>
      <c r="M650" s="6" t="s">
        <v>31</v>
      </c>
      <c r="O650" s="8" t="str">
        <f t="shared" si="10"/>
        <v>eV-210428-1419-0007</v>
      </c>
      <c r="P650" s="44" t="s">
        <v>35</v>
      </c>
      <c r="Q650" s="6" t="s">
        <v>1500</v>
      </c>
      <c r="R650" s="6" t="s">
        <v>35</v>
      </c>
      <c r="S650" s="6" t="s">
        <v>35</v>
      </c>
    </row>
    <row r="651" spans="2:19" x14ac:dyDescent="0.25">
      <c r="B651" s="6" t="s">
        <v>1501</v>
      </c>
      <c r="C651" s="6" t="s">
        <v>1348</v>
      </c>
      <c r="D651" s="6" t="s">
        <v>37</v>
      </c>
      <c r="E651" s="6" t="s">
        <v>32</v>
      </c>
      <c r="F651" s="6" t="s">
        <v>2161</v>
      </c>
      <c r="G651" s="6" t="s">
        <v>1353</v>
      </c>
      <c r="H651" s="6" t="s">
        <v>1349</v>
      </c>
      <c r="I651" s="6" t="s">
        <v>1350</v>
      </c>
      <c r="J651" s="6"/>
      <c r="K651" s="6" t="s">
        <v>1502</v>
      </c>
      <c r="L651" s="6" t="s">
        <v>51</v>
      </c>
      <c r="M651" s="6" t="s">
        <v>31</v>
      </c>
      <c r="O651" s="8" t="str">
        <f t="shared" si="10"/>
        <v>eV-210428-1419-0008</v>
      </c>
      <c r="P651" s="44" t="s">
        <v>35</v>
      </c>
      <c r="Q651" s="6" t="s">
        <v>1502</v>
      </c>
      <c r="R651" s="6" t="s">
        <v>35</v>
      </c>
      <c r="S651" s="6" t="s">
        <v>35</v>
      </c>
    </row>
    <row r="652" spans="2:19" x14ac:dyDescent="0.25">
      <c r="B652" s="6" t="s">
        <v>1503</v>
      </c>
      <c r="C652" s="6" t="s">
        <v>1348</v>
      </c>
      <c r="D652" s="6" t="s">
        <v>37</v>
      </c>
      <c r="E652" s="6" t="s">
        <v>32</v>
      </c>
      <c r="F652" s="6" t="s">
        <v>2162</v>
      </c>
      <c r="G652" s="6" t="s">
        <v>38</v>
      </c>
      <c r="H652" s="6" t="s">
        <v>1349</v>
      </c>
      <c r="I652" s="6" t="s">
        <v>1390</v>
      </c>
      <c r="J652" s="6"/>
      <c r="K652" s="6" t="s">
        <v>3035</v>
      </c>
      <c r="L652" s="6" t="s">
        <v>51</v>
      </c>
      <c r="M652" s="6" t="s">
        <v>31</v>
      </c>
      <c r="O652" s="8" t="str">
        <f t="shared" si="10"/>
        <v>eV-210428-1422-0001</v>
      </c>
      <c r="P652" s="44" t="s">
        <v>35</v>
      </c>
      <c r="Q652" s="6" t="s">
        <v>3035</v>
      </c>
      <c r="R652" s="6" t="s">
        <v>35</v>
      </c>
      <c r="S652" s="6" t="s">
        <v>35</v>
      </c>
    </row>
    <row r="653" spans="2:19" x14ac:dyDescent="0.25">
      <c r="B653" s="6" t="s">
        <v>1504</v>
      </c>
      <c r="C653" s="6" t="s">
        <v>1348</v>
      </c>
      <c r="D653" s="6" t="s">
        <v>37</v>
      </c>
      <c r="E653" s="6" t="s">
        <v>32</v>
      </c>
      <c r="F653" s="6" t="s">
        <v>2162</v>
      </c>
      <c r="G653" s="6" t="s">
        <v>39</v>
      </c>
      <c r="H653" s="6" t="s">
        <v>1349</v>
      </c>
      <c r="I653" s="6" t="s">
        <v>1390</v>
      </c>
      <c r="J653" s="6"/>
      <c r="K653" s="6" t="s">
        <v>3036</v>
      </c>
      <c r="L653" s="6" t="s">
        <v>51</v>
      </c>
      <c r="M653" s="6" t="s">
        <v>31</v>
      </c>
      <c r="O653" s="8" t="str">
        <f t="shared" si="10"/>
        <v>eV-210428-1422-0002</v>
      </c>
      <c r="P653" s="44" t="s">
        <v>35</v>
      </c>
      <c r="Q653" s="6" t="s">
        <v>3036</v>
      </c>
      <c r="R653" s="6" t="s">
        <v>35</v>
      </c>
      <c r="S653" s="6" t="s">
        <v>35</v>
      </c>
    </row>
    <row r="654" spans="2:19" x14ac:dyDescent="0.25">
      <c r="B654" s="6" t="s">
        <v>1505</v>
      </c>
      <c r="C654" s="6" t="s">
        <v>1348</v>
      </c>
      <c r="D654" s="6" t="s">
        <v>37</v>
      </c>
      <c r="E654" s="6" t="s">
        <v>32</v>
      </c>
      <c r="F654" s="6" t="s">
        <v>2162</v>
      </c>
      <c r="G654" s="6" t="s">
        <v>92</v>
      </c>
      <c r="H654" s="6" t="s">
        <v>1349</v>
      </c>
      <c r="I654" s="6" t="s">
        <v>1390</v>
      </c>
      <c r="J654" s="6"/>
      <c r="K654" s="6" t="s">
        <v>3037</v>
      </c>
      <c r="L654" s="6" t="s">
        <v>51</v>
      </c>
      <c r="M654" s="6" t="s">
        <v>31</v>
      </c>
      <c r="O654" s="8" t="str">
        <f t="shared" si="10"/>
        <v>eV-210428-1422-0003</v>
      </c>
      <c r="P654" s="44" t="s">
        <v>35</v>
      </c>
      <c r="Q654" s="6" t="s">
        <v>3037</v>
      </c>
      <c r="R654" s="6" t="s">
        <v>35</v>
      </c>
      <c r="S654" s="6" t="s">
        <v>35</v>
      </c>
    </row>
    <row r="655" spans="2:19" x14ac:dyDescent="0.25">
      <c r="B655" s="6" t="s">
        <v>1506</v>
      </c>
      <c r="C655" s="6" t="s">
        <v>1348</v>
      </c>
      <c r="D655" s="6" t="s">
        <v>37</v>
      </c>
      <c r="E655" s="6" t="s">
        <v>32</v>
      </c>
      <c r="F655" s="6" t="s">
        <v>2162</v>
      </c>
      <c r="G655" s="6" t="s">
        <v>95</v>
      </c>
      <c r="H655" s="6" t="s">
        <v>1349</v>
      </c>
      <c r="I655" s="6" t="s">
        <v>1390</v>
      </c>
      <c r="J655" s="6"/>
      <c r="K655" s="6" t="s">
        <v>3038</v>
      </c>
      <c r="L655" s="6" t="s">
        <v>51</v>
      </c>
      <c r="M655" s="6" t="s">
        <v>31</v>
      </c>
      <c r="O655" s="8" t="str">
        <f t="shared" si="10"/>
        <v>eV-210428-1422-0004</v>
      </c>
      <c r="P655" s="44" t="s">
        <v>35</v>
      </c>
      <c r="Q655" s="6" t="s">
        <v>3038</v>
      </c>
      <c r="R655" s="6" t="s">
        <v>35</v>
      </c>
      <c r="S655" s="6" t="s">
        <v>35</v>
      </c>
    </row>
    <row r="656" spans="2:19" x14ac:dyDescent="0.25">
      <c r="B656" s="6" t="s">
        <v>1507</v>
      </c>
      <c r="C656" s="6" t="s">
        <v>1348</v>
      </c>
      <c r="D656" s="6" t="s">
        <v>37</v>
      </c>
      <c r="E656" s="6" t="s">
        <v>32</v>
      </c>
      <c r="F656" s="6" t="s">
        <v>2163</v>
      </c>
      <c r="G656" s="6" t="s">
        <v>98</v>
      </c>
      <c r="H656" s="6" t="s">
        <v>1349</v>
      </c>
      <c r="I656" s="6" t="s">
        <v>1390</v>
      </c>
      <c r="J656" s="6"/>
      <c r="K656" s="6" t="s">
        <v>3039</v>
      </c>
      <c r="L656" s="6" t="s">
        <v>51</v>
      </c>
      <c r="M656" s="6" t="s">
        <v>31</v>
      </c>
      <c r="O656" s="8" t="str">
        <f t="shared" si="10"/>
        <v>eV-210428-1422-0005</v>
      </c>
      <c r="P656" s="44" t="s">
        <v>35</v>
      </c>
      <c r="Q656" s="6" t="s">
        <v>3039</v>
      </c>
      <c r="R656" s="6" t="s">
        <v>35</v>
      </c>
      <c r="S656" s="6" t="s">
        <v>35</v>
      </c>
    </row>
    <row r="657" spans="2:19" x14ac:dyDescent="0.25">
      <c r="B657" s="6" t="s">
        <v>1508</v>
      </c>
      <c r="C657" s="6" t="s">
        <v>1348</v>
      </c>
      <c r="D657" s="6" t="s">
        <v>37</v>
      </c>
      <c r="E657" s="6" t="s">
        <v>32</v>
      </c>
      <c r="F657" s="6" t="s">
        <v>2163</v>
      </c>
      <c r="G657" s="6" t="s">
        <v>101</v>
      </c>
      <c r="H657" s="6" t="s">
        <v>1349</v>
      </c>
      <c r="I657" s="6" t="s">
        <v>1390</v>
      </c>
      <c r="J657" s="6"/>
      <c r="K657" s="6" t="s">
        <v>3040</v>
      </c>
      <c r="L657" s="6" t="s">
        <v>51</v>
      </c>
      <c r="M657" s="6" t="s">
        <v>31</v>
      </c>
      <c r="O657" s="8" t="str">
        <f t="shared" si="10"/>
        <v>eV-210428-1422-0006</v>
      </c>
      <c r="P657" s="44" t="s">
        <v>35</v>
      </c>
      <c r="Q657" s="6" t="s">
        <v>3040</v>
      </c>
      <c r="R657" s="6" t="s">
        <v>35</v>
      </c>
      <c r="S657" s="6" t="s">
        <v>35</v>
      </c>
    </row>
    <row r="658" spans="2:19" x14ac:dyDescent="0.25">
      <c r="B658" s="6" t="s">
        <v>1509</v>
      </c>
      <c r="C658" s="6" t="s">
        <v>1348</v>
      </c>
      <c r="D658" s="6" t="s">
        <v>37</v>
      </c>
      <c r="E658" s="6" t="s">
        <v>32</v>
      </c>
      <c r="F658" s="6" t="s">
        <v>2163</v>
      </c>
      <c r="G658" s="6" t="s">
        <v>1248</v>
      </c>
      <c r="H658" s="6" t="s">
        <v>1349</v>
      </c>
      <c r="I658" s="6" t="s">
        <v>1390</v>
      </c>
      <c r="J658" s="6"/>
      <c r="K658" s="6" t="s">
        <v>3041</v>
      </c>
      <c r="L658" s="6" t="s">
        <v>51</v>
      </c>
      <c r="M658" s="6" t="s">
        <v>31</v>
      </c>
      <c r="O658" s="8" t="str">
        <f t="shared" si="10"/>
        <v>eV-210428-1422-0007</v>
      </c>
      <c r="P658" s="44" t="s">
        <v>35</v>
      </c>
      <c r="Q658" s="6" t="s">
        <v>3041</v>
      </c>
      <c r="R658" s="6" t="s">
        <v>35</v>
      </c>
      <c r="S658" s="6" t="s">
        <v>35</v>
      </c>
    </row>
    <row r="659" spans="2:19" x14ac:dyDescent="0.25">
      <c r="B659" s="6" t="s">
        <v>1510</v>
      </c>
      <c r="C659" s="6" t="s">
        <v>1348</v>
      </c>
      <c r="D659" s="6" t="s">
        <v>37</v>
      </c>
      <c r="E659" s="6" t="s">
        <v>32</v>
      </c>
      <c r="F659" s="6" t="s">
        <v>2163</v>
      </c>
      <c r="G659" s="6" t="s">
        <v>1353</v>
      </c>
      <c r="H659" s="6" t="s">
        <v>1349</v>
      </c>
      <c r="I659" s="6" t="s">
        <v>1390</v>
      </c>
      <c r="J659" s="6"/>
      <c r="K659" s="6" t="s">
        <v>3042</v>
      </c>
      <c r="L659" s="6" t="s">
        <v>51</v>
      </c>
      <c r="M659" s="6" t="s">
        <v>31</v>
      </c>
      <c r="O659" s="8" t="str">
        <f t="shared" si="10"/>
        <v>eV-210428-1422-0008</v>
      </c>
      <c r="P659" s="44" t="s">
        <v>35</v>
      </c>
      <c r="Q659" s="6" t="s">
        <v>3042</v>
      </c>
      <c r="R659" s="6" t="s">
        <v>35</v>
      </c>
      <c r="S659" s="6" t="s">
        <v>35</v>
      </c>
    </row>
    <row r="660" spans="2:19" x14ac:dyDescent="0.25">
      <c r="B660" s="6" t="s">
        <v>1511</v>
      </c>
      <c r="C660" s="6" t="s">
        <v>1348</v>
      </c>
      <c r="D660" s="6" t="s">
        <v>37</v>
      </c>
      <c r="E660" s="6" t="s">
        <v>32</v>
      </c>
      <c r="F660" s="6" t="s">
        <v>2163</v>
      </c>
      <c r="G660" s="6" t="s">
        <v>1356</v>
      </c>
      <c r="H660" s="6" t="s">
        <v>1349</v>
      </c>
      <c r="I660" s="6" t="s">
        <v>1390</v>
      </c>
      <c r="J660" s="6"/>
      <c r="K660" s="6" t="s">
        <v>3043</v>
      </c>
      <c r="L660" s="6" t="s">
        <v>51</v>
      </c>
      <c r="M660" s="6" t="s">
        <v>31</v>
      </c>
      <c r="O660" s="8" t="str">
        <f t="shared" si="10"/>
        <v>eV-210428-1422-0009</v>
      </c>
      <c r="P660" s="44" t="s">
        <v>35</v>
      </c>
      <c r="Q660" s="6" t="s">
        <v>3043</v>
      </c>
      <c r="R660" s="6" t="s">
        <v>35</v>
      </c>
      <c r="S660" s="6" t="s">
        <v>35</v>
      </c>
    </row>
    <row r="661" spans="2:19" x14ac:dyDescent="0.25">
      <c r="B661" s="6" t="s">
        <v>1512</v>
      </c>
      <c r="C661" s="6" t="s">
        <v>1348</v>
      </c>
      <c r="D661" s="6" t="s">
        <v>37</v>
      </c>
      <c r="E661" s="6" t="s">
        <v>32</v>
      </c>
      <c r="F661" s="6" t="s">
        <v>2163</v>
      </c>
      <c r="G661" s="6" t="s">
        <v>1421</v>
      </c>
      <c r="H661" s="6" t="s">
        <v>1349</v>
      </c>
      <c r="I661" s="6" t="s">
        <v>1390</v>
      </c>
      <c r="J661" s="6"/>
      <c r="K661" s="6" t="s">
        <v>1513</v>
      </c>
      <c r="L661" s="6" t="s">
        <v>51</v>
      </c>
      <c r="M661" s="6" t="s">
        <v>31</v>
      </c>
      <c r="O661" s="8" t="str">
        <f t="shared" si="10"/>
        <v>eV-210428-1422-0010</v>
      </c>
      <c r="P661" s="44" t="s">
        <v>35</v>
      </c>
      <c r="Q661" s="6" t="s">
        <v>1513</v>
      </c>
      <c r="R661" s="6" t="s">
        <v>35</v>
      </c>
      <c r="S661" s="6" t="s">
        <v>35</v>
      </c>
    </row>
    <row r="662" spans="2:19" x14ac:dyDescent="0.25">
      <c r="B662" s="6" t="s">
        <v>1514</v>
      </c>
      <c r="C662" s="6" t="s">
        <v>1348</v>
      </c>
      <c r="D662" s="6" t="s">
        <v>37</v>
      </c>
      <c r="E662" s="6" t="s">
        <v>32</v>
      </c>
      <c r="F662" s="6" t="s">
        <v>2163</v>
      </c>
      <c r="G662" s="6" t="s">
        <v>1424</v>
      </c>
      <c r="H662" s="6" t="s">
        <v>1349</v>
      </c>
      <c r="I662" s="6" t="s">
        <v>1390</v>
      </c>
      <c r="J662" s="6"/>
      <c r="K662" s="6" t="s">
        <v>1515</v>
      </c>
      <c r="L662" s="6" t="s">
        <v>51</v>
      </c>
      <c r="M662" s="6" t="s">
        <v>31</v>
      </c>
      <c r="O662" s="8" t="str">
        <f t="shared" si="10"/>
        <v>eV-210428-1422-0011</v>
      </c>
      <c r="P662" s="44" t="s">
        <v>35</v>
      </c>
      <c r="Q662" s="6" t="s">
        <v>1515</v>
      </c>
      <c r="R662" s="6" t="s">
        <v>35</v>
      </c>
      <c r="S662" s="6" t="s">
        <v>35</v>
      </c>
    </row>
    <row r="663" spans="2:19" x14ac:dyDescent="0.25">
      <c r="B663" s="6" t="s">
        <v>1516</v>
      </c>
      <c r="C663" s="6" t="s">
        <v>1348</v>
      </c>
      <c r="D663" s="6" t="s">
        <v>37</v>
      </c>
      <c r="E663" s="6" t="s">
        <v>32</v>
      </c>
      <c r="F663" s="6" t="s">
        <v>2164</v>
      </c>
      <c r="G663" s="6" t="s">
        <v>1248</v>
      </c>
      <c r="H663" s="6" t="s">
        <v>1349</v>
      </c>
      <c r="I663" s="6" t="s">
        <v>1414</v>
      </c>
      <c r="J663" s="6"/>
      <c r="K663" s="6" t="s">
        <v>1517</v>
      </c>
      <c r="L663" s="6" t="s">
        <v>51</v>
      </c>
      <c r="M663" s="6" t="s">
        <v>31</v>
      </c>
      <c r="O663" s="8" t="str">
        <f t="shared" si="10"/>
        <v>eV-210428-1425-0001</v>
      </c>
      <c r="P663" s="44" t="s">
        <v>35</v>
      </c>
      <c r="Q663" s="6" t="s">
        <v>1517</v>
      </c>
      <c r="R663" s="6" t="s">
        <v>35</v>
      </c>
      <c r="S663" s="6" t="s">
        <v>35</v>
      </c>
    </row>
    <row r="664" spans="2:19" x14ac:dyDescent="0.25">
      <c r="B664" s="6" t="s">
        <v>1518</v>
      </c>
      <c r="C664" s="6" t="s">
        <v>1348</v>
      </c>
      <c r="D664" s="6" t="s">
        <v>37</v>
      </c>
      <c r="E664" s="6" t="s">
        <v>32</v>
      </c>
      <c r="F664" s="6" t="s">
        <v>2164</v>
      </c>
      <c r="G664" s="6" t="s">
        <v>1353</v>
      </c>
      <c r="H664" s="6" t="s">
        <v>1349</v>
      </c>
      <c r="I664" s="6" t="s">
        <v>1414</v>
      </c>
      <c r="J664" s="6"/>
      <c r="K664" s="6" t="s">
        <v>1519</v>
      </c>
      <c r="L664" s="6" t="s">
        <v>51</v>
      </c>
      <c r="M664" s="6" t="s">
        <v>31</v>
      </c>
      <c r="O664" s="8" t="str">
        <f t="shared" si="10"/>
        <v>eV-210428-1425-0002</v>
      </c>
      <c r="P664" s="44" t="s">
        <v>35</v>
      </c>
      <c r="Q664" s="6" t="s">
        <v>1519</v>
      </c>
      <c r="R664" s="6" t="s">
        <v>35</v>
      </c>
      <c r="S664" s="6" t="s">
        <v>35</v>
      </c>
    </row>
    <row r="665" spans="2:19" x14ac:dyDescent="0.25">
      <c r="B665" s="6" t="s">
        <v>1520</v>
      </c>
      <c r="C665" s="6" t="s">
        <v>1348</v>
      </c>
      <c r="D665" s="6" t="s">
        <v>37</v>
      </c>
      <c r="E665" s="6" t="s">
        <v>32</v>
      </c>
      <c r="F665" s="6" t="s">
        <v>2164</v>
      </c>
      <c r="G665" s="6" t="s">
        <v>1356</v>
      </c>
      <c r="H665" s="6" t="s">
        <v>1349</v>
      </c>
      <c r="I665" s="6" t="s">
        <v>1414</v>
      </c>
      <c r="J665" s="6"/>
      <c r="K665" s="6" t="s">
        <v>1521</v>
      </c>
      <c r="L665" s="6" t="s">
        <v>51</v>
      </c>
      <c r="M665" s="6" t="s">
        <v>31</v>
      </c>
      <c r="O665" s="8" t="str">
        <f t="shared" si="10"/>
        <v>eV-210428-1425-0003</v>
      </c>
      <c r="P665" s="44" t="s">
        <v>35</v>
      </c>
      <c r="Q665" s="6" t="s">
        <v>1521</v>
      </c>
      <c r="R665" s="6" t="s">
        <v>35</v>
      </c>
      <c r="S665" s="6" t="s">
        <v>35</v>
      </c>
    </row>
    <row r="666" spans="2:19" x14ac:dyDescent="0.25">
      <c r="B666" s="6" t="s">
        <v>1522</v>
      </c>
      <c r="C666" s="6" t="s">
        <v>1348</v>
      </c>
      <c r="D666" s="6" t="s">
        <v>37</v>
      </c>
      <c r="E666" s="6" t="s">
        <v>32</v>
      </c>
      <c r="F666" s="6" t="s">
        <v>2164</v>
      </c>
      <c r="G666" s="6" t="s">
        <v>1421</v>
      </c>
      <c r="H666" s="6" t="s">
        <v>1349</v>
      </c>
      <c r="I666" s="6" t="s">
        <v>1414</v>
      </c>
      <c r="J666" s="6"/>
      <c r="K666" s="6" t="s">
        <v>1523</v>
      </c>
      <c r="L666" s="6" t="s">
        <v>51</v>
      </c>
      <c r="M666" s="6" t="s">
        <v>31</v>
      </c>
      <c r="O666" s="8" t="str">
        <f t="shared" si="10"/>
        <v>eV-210428-1425-0004</v>
      </c>
      <c r="P666" s="44" t="s">
        <v>35</v>
      </c>
      <c r="Q666" s="6" t="s">
        <v>1523</v>
      </c>
      <c r="R666" s="6" t="s">
        <v>35</v>
      </c>
      <c r="S666" s="6" t="s">
        <v>35</v>
      </c>
    </row>
    <row r="667" spans="2:19" x14ac:dyDescent="0.25">
      <c r="B667" s="6" t="s">
        <v>1524</v>
      </c>
      <c r="C667" s="6" t="s">
        <v>1348</v>
      </c>
      <c r="D667" s="6" t="s">
        <v>37</v>
      </c>
      <c r="E667" s="6" t="s">
        <v>32</v>
      </c>
      <c r="F667" s="6" t="s">
        <v>2164</v>
      </c>
      <c r="G667" s="6" t="s">
        <v>1424</v>
      </c>
      <c r="H667" s="6" t="s">
        <v>1349</v>
      </c>
      <c r="I667" s="6" t="s">
        <v>1414</v>
      </c>
      <c r="J667" s="6"/>
      <c r="K667" s="6" t="s">
        <v>1525</v>
      </c>
      <c r="L667" s="6" t="s">
        <v>51</v>
      </c>
      <c r="M667" s="6" t="s">
        <v>31</v>
      </c>
      <c r="O667" s="8" t="str">
        <f t="shared" si="10"/>
        <v>eV-210428-1425-0005</v>
      </c>
      <c r="P667" s="44" t="s">
        <v>35</v>
      </c>
      <c r="Q667" s="6" t="s">
        <v>1525</v>
      </c>
      <c r="R667" s="6" t="s">
        <v>35</v>
      </c>
      <c r="S667" s="6" t="s">
        <v>35</v>
      </c>
    </row>
    <row r="668" spans="2:19" x14ac:dyDescent="0.25">
      <c r="B668" s="6" t="s">
        <v>1526</v>
      </c>
      <c r="C668" s="6" t="s">
        <v>1348</v>
      </c>
      <c r="D668" s="6" t="s">
        <v>37</v>
      </c>
      <c r="E668" s="6" t="s">
        <v>32</v>
      </c>
      <c r="F668" s="6" t="s">
        <v>2129</v>
      </c>
      <c r="G668" s="6" t="s">
        <v>92</v>
      </c>
      <c r="H668" s="6" t="s">
        <v>1349</v>
      </c>
      <c r="I668" s="6"/>
      <c r="J668" s="6" t="s">
        <v>1998</v>
      </c>
      <c r="K668" s="6" t="s">
        <v>2165</v>
      </c>
      <c r="L668" s="6" t="s">
        <v>51</v>
      </c>
      <c r="M668" s="6" t="s">
        <v>31</v>
      </c>
      <c r="O668" s="8" t="str">
        <f t="shared" si="10"/>
        <v xml:space="preserve"> eV-210511-1311-0001</v>
      </c>
      <c r="P668" s="44" t="s">
        <v>35</v>
      </c>
      <c r="Q668" s="6" t="s">
        <v>1527</v>
      </c>
      <c r="R668" s="6" t="s">
        <v>35</v>
      </c>
      <c r="S668" s="6" t="s">
        <v>35</v>
      </c>
    </row>
    <row r="669" spans="2:19" x14ac:dyDescent="0.25">
      <c r="B669" s="6" t="s">
        <v>1528</v>
      </c>
      <c r="C669" s="6" t="s">
        <v>1348</v>
      </c>
      <c r="D669" s="6" t="s">
        <v>37</v>
      </c>
      <c r="E669" s="6" t="s">
        <v>32</v>
      </c>
      <c r="F669" s="6" t="s">
        <v>2129</v>
      </c>
      <c r="G669" s="6" t="s">
        <v>95</v>
      </c>
      <c r="H669" s="6" t="s">
        <v>1349</v>
      </c>
      <c r="I669" s="6"/>
      <c r="J669" s="6" t="s">
        <v>1998</v>
      </c>
      <c r="K669" s="6" t="s">
        <v>2166</v>
      </c>
      <c r="L669" s="6" t="s">
        <v>51</v>
      </c>
      <c r="M669" s="6" t="s">
        <v>31</v>
      </c>
      <c r="O669" s="8" t="str">
        <f t="shared" si="10"/>
        <v xml:space="preserve"> eV-210511-1311-0002</v>
      </c>
      <c r="P669" s="44" t="s">
        <v>35</v>
      </c>
      <c r="Q669" s="6" t="s">
        <v>1529</v>
      </c>
      <c r="R669" s="6" t="s">
        <v>35</v>
      </c>
      <c r="S669" s="6" t="s">
        <v>35</v>
      </c>
    </row>
    <row r="670" spans="2:19" x14ac:dyDescent="0.25">
      <c r="B670" s="6" t="s">
        <v>1530</v>
      </c>
      <c r="C670" s="6" t="s">
        <v>1348</v>
      </c>
      <c r="D670" s="6" t="s">
        <v>37</v>
      </c>
      <c r="E670" s="6" t="s">
        <v>32</v>
      </c>
      <c r="F670" s="6" t="s">
        <v>2129</v>
      </c>
      <c r="G670" s="6" t="s">
        <v>98</v>
      </c>
      <c r="H670" s="6" t="s">
        <v>1349</v>
      </c>
      <c r="I670" s="6"/>
      <c r="J670" s="6" t="s">
        <v>1998</v>
      </c>
      <c r="K670" s="6" t="s">
        <v>2167</v>
      </c>
      <c r="L670" s="6" t="s">
        <v>51</v>
      </c>
      <c r="M670" s="6" t="s">
        <v>31</v>
      </c>
      <c r="O670" s="8" t="str">
        <f t="shared" si="10"/>
        <v xml:space="preserve"> eV-210511-1311-0003</v>
      </c>
      <c r="P670" s="44" t="s">
        <v>35</v>
      </c>
      <c r="Q670" s="6" t="s">
        <v>1531</v>
      </c>
      <c r="R670" s="6" t="s">
        <v>35</v>
      </c>
      <c r="S670" s="6" t="s">
        <v>35</v>
      </c>
    </row>
    <row r="671" spans="2:19" x14ac:dyDescent="0.25">
      <c r="B671" s="6" t="s">
        <v>1532</v>
      </c>
      <c r="C671" s="6" t="s">
        <v>1348</v>
      </c>
      <c r="D671" s="6" t="s">
        <v>37</v>
      </c>
      <c r="E671" s="6" t="s">
        <v>32</v>
      </c>
      <c r="F671" s="6" t="s">
        <v>2129</v>
      </c>
      <c r="G671" s="6" t="s">
        <v>101</v>
      </c>
      <c r="H671" s="6" t="s">
        <v>1349</v>
      </c>
      <c r="I671" s="6"/>
      <c r="J671" s="6" t="s">
        <v>1998</v>
      </c>
      <c r="K671" s="6" t="s">
        <v>2168</v>
      </c>
      <c r="L671" s="6" t="s">
        <v>51</v>
      </c>
      <c r="M671" s="6" t="s">
        <v>31</v>
      </c>
      <c r="O671" s="8" t="str">
        <f t="shared" ref="O671:O734" si="11">IF(B671="","",B671)</f>
        <v xml:space="preserve"> eV-210511-1311-0004</v>
      </c>
      <c r="P671" s="44" t="s">
        <v>35</v>
      </c>
      <c r="Q671" s="6" t="s">
        <v>1533</v>
      </c>
      <c r="R671" s="6" t="s">
        <v>35</v>
      </c>
      <c r="S671" s="6" t="s">
        <v>35</v>
      </c>
    </row>
    <row r="672" spans="2:19" x14ac:dyDescent="0.25">
      <c r="B672" s="6" t="s">
        <v>1534</v>
      </c>
      <c r="C672" s="6" t="s">
        <v>1348</v>
      </c>
      <c r="D672" s="6" t="s">
        <v>37</v>
      </c>
      <c r="E672" s="6" t="s">
        <v>32</v>
      </c>
      <c r="F672" s="6" t="s">
        <v>2346</v>
      </c>
      <c r="G672" s="6" t="s">
        <v>80</v>
      </c>
      <c r="H672" s="6" t="s">
        <v>1349</v>
      </c>
      <c r="I672" s="6"/>
      <c r="J672" s="6" t="s">
        <v>1535</v>
      </c>
      <c r="K672" s="6" t="s">
        <v>1536</v>
      </c>
      <c r="L672" s="6" t="s">
        <v>51</v>
      </c>
      <c r="M672" s="6" t="s">
        <v>31</v>
      </c>
      <c r="O672" s="8" t="str">
        <f t="shared" si="11"/>
        <v>eV-210412-1145-0001</v>
      </c>
      <c r="P672" s="44" t="s">
        <v>35</v>
      </c>
      <c r="Q672" s="6" t="s">
        <v>1536</v>
      </c>
      <c r="R672" s="6" t="s">
        <v>35</v>
      </c>
      <c r="S672" s="6" t="s">
        <v>35</v>
      </c>
    </row>
    <row r="673" spans="2:19" x14ac:dyDescent="0.25">
      <c r="B673" s="6" t="s">
        <v>1537</v>
      </c>
      <c r="C673" s="6" t="s">
        <v>1348</v>
      </c>
      <c r="D673" s="6" t="s">
        <v>37</v>
      </c>
      <c r="E673" s="6" t="s">
        <v>32</v>
      </c>
      <c r="F673" s="6" t="s">
        <v>2346</v>
      </c>
      <c r="G673" s="6" t="s">
        <v>85</v>
      </c>
      <c r="H673" s="6" t="s">
        <v>1349</v>
      </c>
      <c r="I673" s="6"/>
      <c r="J673" s="6" t="s">
        <v>1535</v>
      </c>
      <c r="K673" s="6" t="s">
        <v>1538</v>
      </c>
      <c r="L673" s="6" t="s">
        <v>51</v>
      </c>
      <c r="M673" s="6" t="s">
        <v>31</v>
      </c>
      <c r="O673" s="8" t="str">
        <f t="shared" si="11"/>
        <v>eV-210412-1145-0002</v>
      </c>
      <c r="P673" s="44" t="s">
        <v>35</v>
      </c>
      <c r="Q673" s="6" t="s">
        <v>1538</v>
      </c>
      <c r="R673" s="6" t="s">
        <v>35</v>
      </c>
      <c r="S673" s="6" t="s">
        <v>35</v>
      </c>
    </row>
    <row r="674" spans="2:19" x14ac:dyDescent="0.25">
      <c r="B674" s="6" t="s">
        <v>1539</v>
      </c>
      <c r="C674" s="6" t="s">
        <v>1348</v>
      </c>
      <c r="D674" s="6" t="s">
        <v>37</v>
      </c>
      <c r="E674" s="6" t="s">
        <v>32</v>
      </c>
      <c r="F674" s="6" t="s">
        <v>2346</v>
      </c>
      <c r="G674" s="6" t="s">
        <v>38</v>
      </c>
      <c r="H674" s="6" t="s">
        <v>1349</v>
      </c>
      <c r="I674" s="6"/>
      <c r="J674" s="6" t="s">
        <v>1535</v>
      </c>
      <c r="K674" s="6" t="s">
        <v>1540</v>
      </c>
      <c r="L674" s="6" t="s">
        <v>51</v>
      </c>
      <c r="M674" s="6" t="s">
        <v>31</v>
      </c>
      <c r="O674" s="8" t="str">
        <f t="shared" si="11"/>
        <v>eV-210412-1145-0003</v>
      </c>
      <c r="P674" s="44" t="s">
        <v>35</v>
      </c>
      <c r="Q674" s="6" t="s">
        <v>1540</v>
      </c>
      <c r="R674" s="6" t="s">
        <v>35</v>
      </c>
      <c r="S674" s="6" t="s">
        <v>35</v>
      </c>
    </row>
    <row r="675" spans="2:19" x14ac:dyDescent="0.25">
      <c r="B675" s="6" t="s">
        <v>1541</v>
      </c>
      <c r="C675" s="6" t="s">
        <v>1348</v>
      </c>
      <c r="D675" s="6" t="s">
        <v>37</v>
      </c>
      <c r="E675" s="6" t="s">
        <v>32</v>
      </c>
      <c r="F675" s="6" t="s">
        <v>2346</v>
      </c>
      <c r="G675" s="6" t="s">
        <v>39</v>
      </c>
      <c r="H675" s="6" t="s">
        <v>1349</v>
      </c>
      <c r="I675" s="6"/>
      <c r="J675" s="6" t="s">
        <v>1535</v>
      </c>
      <c r="K675" s="6" t="s">
        <v>1542</v>
      </c>
      <c r="L675" s="6" t="s">
        <v>51</v>
      </c>
      <c r="M675" s="6" t="s">
        <v>31</v>
      </c>
      <c r="O675" s="8" t="str">
        <f t="shared" si="11"/>
        <v>eV-210412-1145-0004</v>
      </c>
      <c r="P675" s="44" t="s">
        <v>35</v>
      </c>
      <c r="Q675" s="6" t="s">
        <v>1542</v>
      </c>
      <c r="R675" s="6" t="s">
        <v>35</v>
      </c>
      <c r="S675" s="6" t="s">
        <v>35</v>
      </c>
    </row>
    <row r="676" spans="2:19" x14ac:dyDescent="0.25">
      <c r="B676" s="6" t="s">
        <v>1543</v>
      </c>
      <c r="C676" s="6" t="s">
        <v>1348</v>
      </c>
      <c r="D676" s="6" t="s">
        <v>37</v>
      </c>
      <c r="E676" s="6" t="s">
        <v>32</v>
      </c>
      <c r="F676" s="6" t="s">
        <v>2346</v>
      </c>
      <c r="G676" s="6" t="s">
        <v>92</v>
      </c>
      <c r="H676" s="6" t="s">
        <v>1349</v>
      </c>
      <c r="I676" s="6"/>
      <c r="J676" s="6" t="s">
        <v>1535</v>
      </c>
      <c r="K676" s="6" t="s">
        <v>1544</v>
      </c>
      <c r="L676" s="6" t="s">
        <v>51</v>
      </c>
      <c r="M676" s="6" t="s">
        <v>31</v>
      </c>
      <c r="O676" s="8" t="str">
        <f t="shared" si="11"/>
        <v>eV-210412-1145-0005</v>
      </c>
      <c r="P676" s="44" t="s">
        <v>35</v>
      </c>
      <c r="Q676" s="6" t="s">
        <v>1544</v>
      </c>
      <c r="R676" s="6" t="s">
        <v>35</v>
      </c>
      <c r="S676" s="6" t="s">
        <v>35</v>
      </c>
    </row>
    <row r="677" spans="2:19" x14ac:dyDescent="0.25">
      <c r="B677" s="6" t="s">
        <v>1545</v>
      </c>
      <c r="C677" s="6" t="s">
        <v>1348</v>
      </c>
      <c r="D677" s="6" t="s">
        <v>37</v>
      </c>
      <c r="E677" s="6" t="s">
        <v>32</v>
      </c>
      <c r="F677" s="6" t="s">
        <v>2346</v>
      </c>
      <c r="G677" s="6" t="s">
        <v>95</v>
      </c>
      <c r="H677" s="6" t="s">
        <v>1349</v>
      </c>
      <c r="I677" s="6"/>
      <c r="J677" s="6" t="s">
        <v>1535</v>
      </c>
      <c r="K677" s="6" t="s">
        <v>1546</v>
      </c>
      <c r="L677" s="6" t="s">
        <v>51</v>
      </c>
      <c r="M677" s="6" t="s">
        <v>31</v>
      </c>
      <c r="O677" s="8" t="str">
        <f t="shared" si="11"/>
        <v>eV-210412-1145-0006</v>
      </c>
      <c r="P677" s="44" t="s">
        <v>35</v>
      </c>
      <c r="Q677" s="6" t="s">
        <v>1546</v>
      </c>
      <c r="R677" s="6" t="s">
        <v>35</v>
      </c>
      <c r="S677" s="6" t="s">
        <v>35</v>
      </c>
    </row>
    <row r="678" spans="2:19" x14ac:dyDescent="0.25">
      <c r="B678" s="6" t="s">
        <v>1547</v>
      </c>
      <c r="C678" s="6" t="s">
        <v>1348</v>
      </c>
      <c r="D678" s="6" t="s">
        <v>37</v>
      </c>
      <c r="E678" s="6" t="s">
        <v>32</v>
      </c>
      <c r="F678" s="6" t="s">
        <v>2346</v>
      </c>
      <c r="G678" s="6" t="s">
        <v>98</v>
      </c>
      <c r="H678" s="6" t="s">
        <v>1349</v>
      </c>
      <c r="I678" s="6"/>
      <c r="J678" s="6" t="s">
        <v>1535</v>
      </c>
      <c r="K678" s="6" t="s">
        <v>1548</v>
      </c>
      <c r="L678" s="6" t="s">
        <v>51</v>
      </c>
      <c r="M678" s="6" t="s">
        <v>31</v>
      </c>
      <c r="O678" s="8" t="str">
        <f t="shared" si="11"/>
        <v>eV-210412-1145-0007</v>
      </c>
      <c r="P678" s="44" t="s">
        <v>35</v>
      </c>
      <c r="Q678" s="6" t="s">
        <v>1548</v>
      </c>
      <c r="R678" s="6" t="s">
        <v>35</v>
      </c>
      <c r="S678" s="6" t="s">
        <v>35</v>
      </c>
    </row>
    <row r="679" spans="2:19" x14ac:dyDescent="0.25">
      <c r="B679" s="6" t="s">
        <v>1549</v>
      </c>
      <c r="C679" s="6" t="s">
        <v>1348</v>
      </c>
      <c r="D679" s="6" t="s">
        <v>37</v>
      </c>
      <c r="E679" s="6" t="s">
        <v>32</v>
      </c>
      <c r="F679" s="6" t="s">
        <v>2346</v>
      </c>
      <c r="G679" s="6" t="s">
        <v>101</v>
      </c>
      <c r="H679" s="6" t="s">
        <v>1349</v>
      </c>
      <c r="I679" s="6"/>
      <c r="J679" s="6" t="s">
        <v>1535</v>
      </c>
      <c r="K679" s="6" t="s">
        <v>1550</v>
      </c>
      <c r="L679" s="6" t="s">
        <v>51</v>
      </c>
      <c r="M679" s="6" t="s">
        <v>31</v>
      </c>
      <c r="O679" s="8" t="str">
        <f t="shared" si="11"/>
        <v>eV-210412-1145-0008</v>
      </c>
      <c r="P679" s="44" t="s">
        <v>35</v>
      </c>
      <c r="Q679" s="6" t="s">
        <v>1550</v>
      </c>
      <c r="R679" s="6" t="s">
        <v>35</v>
      </c>
      <c r="S679" s="6" t="s">
        <v>35</v>
      </c>
    </row>
    <row r="680" spans="2:19" x14ac:dyDescent="0.25">
      <c r="B680" s="6" t="s">
        <v>1551</v>
      </c>
      <c r="C680" s="6" t="s">
        <v>1348</v>
      </c>
      <c r="D680" s="6" t="s">
        <v>37</v>
      </c>
      <c r="E680" s="6" t="s">
        <v>32</v>
      </c>
      <c r="F680" s="6" t="s">
        <v>2346</v>
      </c>
      <c r="G680" s="6" t="s">
        <v>1248</v>
      </c>
      <c r="H680" s="6" t="s">
        <v>1349</v>
      </c>
      <c r="I680" s="6"/>
      <c r="J680" s="6" t="s">
        <v>1535</v>
      </c>
      <c r="K680" s="6" t="s">
        <v>1552</v>
      </c>
      <c r="L680" s="6" t="s">
        <v>51</v>
      </c>
      <c r="M680" s="6" t="s">
        <v>31</v>
      </c>
      <c r="O680" s="8" t="str">
        <f t="shared" si="11"/>
        <v>eV-210412-1145-0009</v>
      </c>
      <c r="P680" s="44" t="s">
        <v>35</v>
      </c>
      <c r="Q680" s="6" t="s">
        <v>1552</v>
      </c>
      <c r="R680" s="6" t="s">
        <v>35</v>
      </c>
      <c r="S680" s="6" t="s">
        <v>35</v>
      </c>
    </row>
    <row r="681" spans="2:19" x14ac:dyDescent="0.25">
      <c r="B681" s="6" t="s">
        <v>1553</v>
      </c>
      <c r="C681" s="6" t="s">
        <v>1348</v>
      </c>
      <c r="D681" s="6" t="s">
        <v>37</v>
      </c>
      <c r="E681" s="6" t="s">
        <v>32</v>
      </c>
      <c r="F681" s="6" t="s">
        <v>2347</v>
      </c>
      <c r="G681" s="6" t="s">
        <v>80</v>
      </c>
      <c r="H681" s="6" t="s">
        <v>1349</v>
      </c>
      <c r="I681" s="6"/>
      <c r="J681" s="6" t="s">
        <v>1535</v>
      </c>
      <c r="K681" s="6" t="s">
        <v>2169</v>
      </c>
      <c r="L681" s="6" t="s">
        <v>51</v>
      </c>
      <c r="M681" s="6" t="s">
        <v>31</v>
      </c>
      <c r="O681" s="8" t="str">
        <f t="shared" si="11"/>
        <v xml:space="preserve"> eV-210429-1046-0001</v>
      </c>
      <c r="P681" s="44" t="s">
        <v>35</v>
      </c>
      <c r="Q681" s="6" t="s">
        <v>1554</v>
      </c>
      <c r="R681" s="6" t="s">
        <v>35</v>
      </c>
      <c r="S681" s="6" t="s">
        <v>35</v>
      </c>
    </row>
    <row r="682" spans="2:19" x14ac:dyDescent="0.25">
      <c r="B682" s="6" t="s">
        <v>1555</v>
      </c>
      <c r="C682" s="6" t="s">
        <v>1348</v>
      </c>
      <c r="D682" s="6" t="s">
        <v>37</v>
      </c>
      <c r="E682" s="6" t="s">
        <v>32</v>
      </c>
      <c r="F682" s="6" t="s">
        <v>2347</v>
      </c>
      <c r="G682" s="6" t="s">
        <v>85</v>
      </c>
      <c r="H682" s="6" t="s">
        <v>1349</v>
      </c>
      <c r="I682" s="6"/>
      <c r="J682" s="6" t="s">
        <v>1535</v>
      </c>
      <c r="K682" s="6" t="s">
        <v>2170</v>
      </c>
      <c r="L682" s="6" t="s">
        <v>51</v>
      </c>
      <c r="M682" s="6" t="s">
        <v>31</v>
      </c>
      <c r="O682" s="8" t="str">
        <f t="shared" si="11"/>
        <v xml:space="preserve"> eV-210429-1046-0002</v>
      </c>
      <c r="P682" s="44" t="s">
        <v>35</v>
      </c>
      <c r="Q682" s="6" t="s">
        <v>1556</v>
      </c>
      <c r="R682" s="6" t="s">
        <v>35</v>
      </c>
      <c r="S682" s="6" t="s">
        <v>35</v>
      </c>
    </row>
    <row r="683" spans="2:19" x14ac:dyDescent="0.25">
      <c r="B683" s="6" t="s">
        <v>1557</v>
      </c>
      <c r="C683" s="6" t="s">
        <v>1348</v>
      </c>
      <c r="D683" s="6" t="s">
        <v>37</v>
      </c>
      <c r="E683" s="6" t="s">
        <v>32</v>
      </c>
      <c r="F683" s="6" t="s">
        <v>2347</v>
      </c>
      <c r="G683" s="6" t="s">
        <v>38</v>
      </c>
      <c r="H683" s="6" t="s">
        <v>1349</v>
      </c>
      <c r="I683" s="6"/>
      <c r="J683" s="6" t="s">
        <v>1535</v>
      </c>
      <c r="K683" s="6" t="s">
        <v>2171</v>
      </c>
      <c r="L683" s="6" t="s">
        <v>51</v>
      </c>
      <c r="M683" s="6" t="s">
        <v>31</v>
      </c>
      <c r="O683" s="8" t="str">
        <f t="shared" si="11"/>
        <v xml:space="preserve"> eV-210429-1046-0003</v>
      </c>
      <c r="P683" s="44" t="s">
        <v>35</v>
      </c>
      <c r="Q683" s="6" t="s">
        <v>1558</v>
      </c>
      <c r="R683" s="6" t="s">
        <v>35</v>
      </c>
      <c r="S683" s="6" t="s">
        <v>35</v>
      </c>
    </row>
    <row r="684" spans="2:19" x14ac:dyDescent="0.25">
      <c r="B684" s="6" t="s">
        <v>1559</v>
      </c>
      <c r="C684" s="6" t="s">
        <v>1348</v>
      </c>
      <c r="D684" s="6" t="s">
        <v>37</v>
      </c>
      <c r="E684" s="6" t="s">
        <v>32</v>
      </c>
      <c r="F684" s="6" t="s">
        <v>2349</v>
      </c>
      <c r="G684" s="6" t="s">
        <v>80</v>
      </c>
      <c r="H684" s="6" t="s">
        <v>1349</v>
      </c>
      <c r="I684" s="6"/>
      <c r="J684" s="6" t="s">
        <v>2348</v>
      </c>
      <c r="K684" s="6" t="s">
        <v>2172</v>
      </c>
      <c r="L684" s="6" t="s">
        <v>51</v>
      </c>
      <c r="M684" s="6" t="s">
        <v>31</v>
      </c>
      <c r="O684" s="8" t="str">
        <f t="shared" si="11"/>
        <v xml:space="preserve"> eV-210512-1353-0001</v>
      </c>
      <c r="P684" s="44" t="s">
        <v>35</v>
      </c>
      <c r="Q684" s="6" t="s">
        <v>1561</v>
      </c>
      <c r="R684" s="6" t="s">
        <v>35</v>
      </c>
      <c r="S684" s="6" t="s">
        <v>35</v>
      </c>
    </row>
    <row r="685" spans="2:19" x14ac:dyDescent="0.25">
      <c r="B685" s="6" t="s">
        <v>1562</v>
      </c>
      <c r="C685" s="6" t="s">
        <v>1348</v>
      </c>
      <c r="D685" s="6" t="s">
        <v>37</v>
      </c>
      <c r="E685" s="6" t="s">
        <v>32</v>
      </c>
      <c r="F685" s="6" t="s">
        <v>1560</v>
      </c>
      <c r="G685" s="6" t="s">
        <v>85</v>
      </c>
      <c r="H685" s="6" t="s">
        <v>1349</v>
      </c>
      <c r="I685" s="6"/>
      <c r="J685" s="6" t="s">
        <v>2348</v>
      </c>
      <c r="K685" s="6" t="s">
        <v>2173</v>
      </c>
      <c r="L685" s="6" t="s">
        <v>51</v>
      </c>
      <c r="M685" s="6" t="s">
        <v>31</v>
      </c>
      <c r="O685" s="8" t="str">
        <f t="shared" si="11"/>
        <v xml:space="preserve"> eV-210512-1353-0002</v>
      </c>
      <c r="P685" s="44" t="s">
        <v>35</v>
      </c>
      <c r="Q685" s="6" t="s">
        <v>1563</v>
      </c>
      <c r="R685" s="6" t="s">
        <v>35</v>
      </c>
      <c r="S685" s="6" t="s">
        <v>35</v>
      </c>
    </row>
    <row r="686" spans="2:19" x14ac:dyDescent="0.25">
      <c r="B686" s="6" t="s">
        <v>1564</v>
      </c>
      <c r="C686" s="6" t="s">
        <v>1348</v>
      </c>
      <c r="D686" s="6" t="s">
        <v>37</v>
      </c>
      <c r="E686" s="6" t="s">
        <v>32</v>
      </c>
      <c r="F686" s="6" t="s">
        <v>1560</v>
      </c>
      <c r="G686" s="6" t="s">
        <v>38</v>
      </c>
      <c r="H686" s="6" t="s">
        <v>1349</v>
      </c>
      <c r="I686" s="6"/>
      <c r="J686" s="6" t="s">
        <v>2348</v>
      </c>
      <c r="K686" s="6" t="s">
        <v>2174</v>
      </c>
      <c r="L686" s="6" t="s">
        <v>51</v>
      </c>
      <c r="M686" s="6" t="s">
        <v>31</v>
      </c>
      <c r="O686" s="8" t="str">
        <f t="shared" si="11"/>
        <v xml:space="preserve"> eV-210512-1353-0003</v>
      </c>
      <c r="P686" s="44" t="s">
        <v>35</v>
      </c>
      <c r="Q686" s="6" t="s">
        <v>1565</v>
      </c>
      <c r="R686" s="6" t="s">
        <v>35</v>
      </c>
      <c r="S686" s="6" t="s">
        <v>35</v>
      </c>
    </row>
    <row r="687" spans="2:19" x14ac:dyDescent="0.25">
      <c r="B687" s="6" t="s">
        <v>1566</v>
      </c>
      <c r="C687" s="6" t="s">
        <v>1348</v>
      </c>
      <c r="D687" s="6" t="s">
        <v>37</v>
      </c>
      <c r="E687" s="6" t="s">
        <v>32</v>
      </c>
      <c r="F687" s="6" t="s">
        <v>1567</v>
      </c>
      <c r="G687" s="6" t="s">
        <v>249</v>
      </c>
      <c r="H687" s="6" t="s">
        <v>1349</v>
      </c>
      <c r="I687" s="6"/>
      <c r="J687" s="6" t="s">
        <v>2348</v>
      </c>
      <c r="K687" s="6" t="s">
        <v>2175</v>
      </c>
      <c r="L687" s="6" t="s">
        <v>51</v>
      </c>
      <c r="M687" s="6" t="s">
        <v>31</v>
      </c>
      <c r="O687" s="8" t="str">
        <f t="shared" si="11"/>
        <v xml:space="preserve"> eV-210513-0733-0001</v>
      </c>
      <c r="P687" s="44" t="s">
        <v>35</v>
      </c>
      <c r="Q687" s="6" t="s">
        <v>1568</v>
      </c>
      <c r="R687" s="6" t="s">
        <v>35</v>
      </c>
      <c r="S687" s="6" t="s">
        <v>35</v>
      </c>
    </row>
    <row r="688" spans="2:19" x14ac:dyDescent="0.25">
      <c r="B688" s="6" t="s">
        <v>1569</v>
      </c>
      <c r="C688" s="6" t="s">
        <v>1348</v>
      </c>
      <c r="D688" s="6" t="s">
        <v>37</v>
      </c>
      <c r="E688" s="6" t="s">
        <v>32</v>
      </c>
      <c r="F688" s="6" t="s">
        <v>1567</v>
      </c>
      <c r="G688" s="6" t="s">
        <v>1570</v>
      </c>
      <c r="H688" s="6" t="s">
        <v>1349</v>
      </c>
      <c r="I688" s="6"/>
      <c r="J688" s="6" t="s">
        <v>2348</v>
      </c>
      <c r="K688" s="6" t="s">
        <v>2176</v>
      </c>
      <c r="L688" s="6" t="s">
        <v>51</v>
      </c>
      <c r="M688" s="6" t="s">
        <v>31</v>
      </c>
      <c r="O688" s="8" t="str">
        <f t="shared" si="11"/>
        <v xml:space="preserve"> eV-210513-0733-0002</v>
      </c>
      <c r="P688" s="44" t="s">
        <v>35</v>
      </c>
      <c r="Q688" s="6" t="s">
        <v>1571</v>
      </c>
      <c r="R688" s="6" t="s">
        <v>35</v>
      </c>
      <c r="S688" s="6" t="s">
        <v>35</v>
      </c>
    </row>
    <row r="689" spans="2:19" x14ac:dyDescent="0.25">
      <c r="B689" s="6" t="s">
        <v>1572</v>
      </c>
      <c r="C689" s="6" t="s">
        <v>1348</v>
      </c>
      <c r="D689" s="6" t="s">
        <v>37</v>
      </c>
      <c r="E689" s="6" t="s">
        <v>32</v>
      </c>
      <c r="F689" s="6" t="s">
        <v>1573</v>
      </c>
      <c r="G689" s="6" t="s">
        <v>80</v>
      </c>
      <c r="H689" s="6" t="s">
        <v>1349</v>
      </c>
      <c r="I689" s="6"/>
      <c r="J689" s="6" t="s">
        <v>1996</v>
      </c>
      <c r="K689" s="6" t="s">
        <v>2177</v>
      </c>
      <c r="L689" s="6" t="s">
        <v>51</v>
      </c>
      <c r="M689" s="6" t="s">
        <v>31</v>
      </c>
      <c r="O689" s="8" t="str">
        <f t="shared" si="11"/>
        <v xml:space="preserve"> eV-210513-1013-0001</v>
      </c>
      <c r="P689" s="44" t="s">
        <v>35</v>
      </c>
      <c r="Q689" s="6" t="s">
        <v>1574</v>
      </c>
      <c r="R689" s="6" t="s">
        <v>35</v>
      </c>
      <c r="S689" s="6" t="s">
        <v>35</v>
      </c>
    </row>
    <row r="690" spans="2:19" x14ac:dyDescent="0.25">
      <c r="B690" s="6" t="s">
        <v>1575</v>
      </c>
      <c r="C690" s="6" t="s">
        <v>1348</v>
      </c>
      <c r="D690" s="6" t="s">
        <v>37</v>
      </c>
      <c r="E690" s="6" t="s">
        <v>32</v>
      </c>
      <c r="F690" s="6" t="s">
        <v>1573</v>
      </c>
      <c r="G690" s="6" t="s">
        <v>175</v>
      </c>
      <c r="H690" s="6" t="s">
        <v>1349</v>
      </c>
      <c r="I690" s="6"/>
      <c r="J690" s="6" t="s">
        <v>1996</v>
      </c>
      <c r="K690" s="6" t="s">
        <v>2178</v>
      </c>
      <c r="L690" s="6" t="s">
        <v>51</v>
      </c>
      <c r="M690" s="6" t="s">
        <v>31</v>
      </c>
      <c r="O690" s="8" t="str">
        <f t="shared" si="11"/>
        <v xml:space="preserve"> eV-210513-1013-0002</v>
      </c>
      <c r="P690" s="44" t="s">
        <v>35</v>
      </c>
      <c r="Q690" s="6" t="s">
        <v>1576</v>
      </c>
      <c r="R690" s="6" t="s">
        <v>35</v>
      </c>
      <c r="S690" s="6" t="s">
        <v>35</v>
      </c>
    </row>
    <row r="691" spans="2:19" x14ac:dyDescent="0.25">
      <c r="B691" s="6" t="s">
        <v>1577</v>
      </c>
      <c r="C691" s="6" t="s">
        <v>1348</v>
      </c>
      <c r="D691" s="6" t="s">
        <v>37</v>
      </c>
      <c r="E691" s="6" t="s">
        <v>32</v>
      </c>
      <c r="F691" s="6" t="s">
        <v>1573</v>
      </c>
      <c r="G691" s="6" t="s">
        <v>85</v>
      </c>
      <c r="H691" s="6" t="s">
        <v>1349</v>
      </c>
      <c r="I691" s="6"/>
      <c r="J691" s="6" t="s">
        <v>1996</v>
      </c>
      <c r="K691" s="6" t="s">
        <v>2179</v>
      </c>
      <c r="L691" s="6" t="s">
        <v>51</v>
      </c>
      <c r="M691" s="6" t="s">
        <v>31</v>
      </c>
      <c r="O691" s="8" t="str">
        <f t="shared" si="11"/>
        <v xml:space="preserve"> eV-210513-1013-0003</v>
      </c>
      <c r="P691" s="44" t="s">
        <v>35</v>
      </c>
      <c r="Q691" s="6" t="s">
        <v>1578</v>
      </c>
      <c r="R691" s="6" t="s">
        <v>35</v>
      </c>
      <c r="S691" s="6" t="s">
        <v>35</v>
      </c>
    </row>
    <row r="692" spans="2:19" x14ac:dyDescent="0.25">
      <c r="B692" s="6" t="s">
        <v>1579</v>
      </c>
      <c r="C692" s="6" t="s">
        <v>1348</v>
      </c>
      <c r="D692" s="6" t="s">
        <v>37</v>
      </c>
      <c r="E692" s="6" t="s">
        <v>32</v>
      </c>
      <c r="F692" s="6" t="s">
        <v>1573</v>
      </c>
      <c r="G692" s="6" t="s">
        <v>157</v>
      </c>
      <c r="H692" s="6" t="s">
        <v>1349</v>
      </c>
      <c r="I692" s="6"/>
      <c r="J692" s="6" t="s">
        <v>1996</v>
      </c>
      <c r="K692" s="6" t="s">
        <v>2180</v>
      </c>
      <c r="L692" s="6" t="s">
        <v>51</v>
      </c>
      <c r="M692" s="6" t="s">
        <v>31</v>
      </c>
      <c r="O692" s="8" t="str">
        <f t="shared" si="11"/>
        <v xml:space="preserve"> eV-210513-1013-0004</v>
      </c>
      <c r="P692" s="44" t="s">
        <v>35</v>
      </c>
      <c r="Q692" s="6" t="s">
        <v>1580</v>
      </c>
      <c r="R692" s="6" t="s">
        <v>35</v>
      </c>
      <c r="S692" s="6" t="s">
        <v>35</v>
      </c>
    </row>
    <row r="693" spans="2:19" x14ac:dyDescent="0.25">
      <c r="B693" s="6" t="s">
        <v>1581</v>
      </c>
      <c r="C693" s="6" t="s">
        <v>1348</v>
      </c>
      <c r="D693" s="6" t="s">
        <v>37</v>
      </c>
      <c r="E693" s="6" t="s">
        <v>32</v>
      </c>
      <c r="F693" s="6" t="s">
        <v>1573</v>
      </c>
      <c r="G693" s="6" t="s">
        <v>38</v>
      </c>
      <c r="H693" s="6" t="s">
        <v>1349</v>
      </c>
      <c r="I693" s="6"/>
      <c r="J693" s="6" t="s">
        <v>1996</v>
      </c>
      <c r="K693" s="6" t="s">
        <v>2181</v>
      </c>
      <c r="L693" s="6" t="s">
        <v>51</v>
      </c>
      <c r="M693" s="6" t="s">
        <v>31</v>
      </c>
      <c r="O693" s="8" t="str">
        <f t="shared" si="11"/>
        <v xml:space="preserve"> eV-210513-1013-0005</v>
      </c>
      <c r="P693" s="44" t="s">
        <v>35</v>
      </c>
      <c r="Q693" s="6" t="s">
        <v>1582</v>
      </c>
      <c r="R693" s="6" t="s">
        <v>35</v>
      </c>
      <c r="S693" s="6" t="s">
        <v>35</v>
      </c>
    </row>
    <row r="694" spans="2:19" x14ac:dyDescent="0.25">
      <c r="B694" s="6" t="s">
        <v>1583</v>
      </c>
      <c r="C694" s="6" t="s">
        <v>1348</v>
      </c>
      <c r="D694" s="6" t="s">
        <v>37</v>
      </c>
      <c r="E694" s="6" t="s">
        <v>32</v>
      </c>
      <c r="F694" s="6" t="s">
        <v>1573</v>
      </c>
      <c r="G694" s="6" t="s">
        <v>39</v>
      </c>
      <c r="H694" s="6" t="s">
        <v>1349</v>
      </c>
      <c r="I694" s="6"/>
      <c r="J694" s="6" t="s">
        <v>1996</v>
      </c>
      <c r="K694" s="6" t="s">
        <v>2182</v>
      </c>
      <c r="L694" s="6" t="s">
        <v>51</v>
      </c>
      <c r="M694" s="6" t="s">
        <v>31</v>
      </c>
      <c r="O694" s="8" t="str">
        <f t="shared" si="11"/>
        <v xml:space="preserve"> eV-210513-1013-0006</v>
      </c>
      <c r="P694" s="44" t="s">
        <v>35</v>
      </c>
      <c r="Q694" s="6" t="s">
        <v>1584</v>
      </c>
      <c r="R694" s="6" t="s">
        <v>35</v>
      </c>
      <c r="S694" s="6" t="s">
        <v>35</v>
      </c>
    </row>
    <row r="695" spans="2:19" x14ac:dyDescent="0.25">
      <c r="B695" s="6" t="s">
        <v>1585</v>
      </c>
      <c r="C695" s="6" t="s">
        <v>1348</v>
      </c>
      <c r="D695" s="6" t="s">
        <v>37</v>
      </c>
      <c r="E695" s="6" t="s">
        <v>32</v>
      </c>
      <c r="F695" s="6" t="s">
        <v>1573</v>
      </c>
      <c r="G695" s="6" t="s">
        <v>92</v>
      </c>
      <c r="H695" s="6" t="s">
        <v>1349</v>
      </c>
      <c r="I695" s="6"/>
      <c r="J695" s="6" t="s">
        <v>1996</v>
      </c>
      <c r="K695" s="6" t="s">
        <v>2183</v>
      </c>
      <c r="L695" s="6" t="s">
        <v>51</v>
      </c>
      <c r="M695" s="6" t="s">
        <v>31</v>
      </c>
      <c r="O695" s="8" t="str">
        <f t="shared" si="11"/>
        <v xml:space="preserve"> eV-210513-1013-0007</v>
      </c>
      <c r="P695" s="44" t="s">
        <v>35</v>
      </c>
      <c r="Q695" s="6" t="s">
        <v>1586</v>
      </c>
      <c r="R695" s="6" t="s">
        <v>35</v>
      </c>
      <c r="S695" s="6" t="s">
        <v>35</v>
      </c>
    </row>
    <row r="696" spans="2:19" x14ac:dyDescent="0.25">
      <c r="B696" s="6" t="s">
        <v>1587</v>
      </c>
      <c r="C696" s="6" t="s">
        <v>1348</v>
      </c>
      <c r="D696" s="6" t="s">
        <v>37</v>
      </c>
      <c r="E696" s="6" t="s">
        <v>32</v>
      </c>
      <c r="F696" s="6" t="s">
        <v>1573</v>
      </c>
      <c r="G696" s="6" t="s">
        <v>95</v>
      </c>
      <c r="H696" s="6" t="s">
        <v>1349</v>
      </c>
      <c r="I696" s="6"/>
      <c r="J696" s="6" t="s">
        <v>1996</v>
      </c>
      <c r="K696" s="6" t="s">
        <v>2184</v>
      </c>
      <c r="L696" s="6" t="s">
        <v>51</v>
      </c>
      <c r="M696" s="6" t="s">
        <v>31</v>
      </c>
      <c r="O696" s="8" t="str">
        <f t="shared" si="11"/>
        <v xml:space="preserve"> eV-210513-1013-0008</v>
      </c>
      <c r="P696" s="44" t="s">
        <v>35</v>
      </c>
      <c r="Q696" s="6" t="s">
        <v>1588</v>
      </c>
      <c r="R696" s="6" t="s">
        <v>35</v>
      </c>
      <c r="S696" s="6" t="s">
        <v>35</v>
      </c>
    </row>
    <row r="697" spans="2:19" x14ac:dyDescent="0.25">
      <c r="B697" s="6" t="s">
        <v>1589</v>
      </c>
      <c r="C697" s="6" t="s">
        <v>1348</v>
      </c>
      <c r="D697" s="6" t="s">
        <v>37</v>
      </c>
      <c r="E697" s="6" t="s">
        <v>32</v>
      </c>
      <c r="F697" s="6" t="s">
        <v>1590</v>
      </c>
      <c r="G697" s="6" t="s">
        <v>80</v>
      </c>
      <c r="H697" s="6" t="s">
        <v>1349</v>
      </c>
      <c r="I697" s="6"/>
      <c r="J697" s="6" t="s">
        <v>1997</v>
      </c>
      <c r="K697" s="6" t="s">
        <v>2185</v>
      </c>
      <c r="L697" s="6" t="s">
        <v>51</v>
      </c>
      <c r="M697" s="6" t="s">
        <v>31</v>
      </c>
      <c r="O697" s="8" t="str">
        <f t="shared" si="11"/>
        <v xml:space="preserve"> eV-210513-1232-0001</v>
      </c>
      <c r="P697" s="44" t="s">
        <v>35</v>
      </c>
      <c r="Q697" s="6" t="s">
        <v>1591</v>
      </c>
      <c r="R697" s="6" t="s">
        <v>35</v>
      </c>
      <c r="S697" s="6" t="s">
        <v>35</v>
      </c>
    </row>
    <row r="698" spans="2:19" x14ac:dyDescent="0.25">
      <c r="B698" s="6" t="s">
        <v>1592</v>
      </c>
      <c r="C698" s="6" t="s">
        <v>1348</v>
      </c>
      <c r="D698" s="6" t="s">
        <v>37</v>
      </c>
      <c r="E698" s="6" t="s">
        <v>32</v>
      </c>
      <c r="F698" s="6" t="s">
        <v>1590</v>
      </c>
      <c r="G698" s="6" t="s">
        <v>115</v>
      </c>
      <c r="H698" s="6" t="s">
        <v>1349</v>
      </c>
      <c r="I698" s="6"/>
      <c r="J698" s="6" t="s">
        <v>1997</v>
      </c>
      <c r="K698" s="6" t="s">
        <v>2186</v>
      </c>
      <c r="L698" s="6" t="s">
        <v>51</v>
      </c>
      <c r="M698" s="6" t="s">
        <v>31</v>
      </c>
      <c r="O698" s="8" t="str">
        <f t="shared" si="11"/>
        <v xml:space="preserve"> eV-210513-1232-0002</v>
      </c>
      <c r="P698" s="44" t="s">
        <v>35</v>
      </c>
      <c r="Q698" s="6" t="s">
        <v>1593</v>
      </c>
      <c r="R698" s="6" t="s">
        <v>35</v>
      </c>
      <c r="S698" s="6" t="s">
        <v>35</v>
      </c>
    </row>
    <row r="699" spans="2:19" x14ac:dyDescent="0.25">
      <c r="B699" s="6" t="s">
        <v>1594</v>
      </c>
      <c r="C699" s="6" t="s">
        <v>1348</v>
      </c>
      <c r="D699" s="6" t="s">
        <v>37</v>
      </c>
      <c r="E699" s="6" t="s">
        <v>32</v>
      </c>
      <c r="F699" s="6" t="s">
        <v>1590</v>
      </c>
      <c r="G699" s="6" t="s">
        <v>175</v>
      </c>
      <c r="H699" s="6" t="s">
        <v>1349</v>
      </c>
      <c r="I699" s="6"/>
      <c r="J699" s="6" t="s">
        <v>1997</v>
      </c>
      <c r="K699" s="6" t="s">
        <v>2187</v>
      </c>
      <c r="L699" s="6" t="s">
        <v>51</v>
      </c>
      <c r="M699" s="6" t="s">
        <v>31</v>
      </c>
      <c r="O699" s="8" t="str">
        <f t="shared" si="11"/>
        <v xml:space="preserve"> eV-210513-1232-0003</v>
      </c>
      <c r="P699" s="44" t="s">
        <v>35</v>
      </c>
      <c r="Q699" s="6" t="s">
        <v>1595</v>
      </c>
      <c r="R699" s="6" t="s">
        <v>35</v>
      </c>
      <c r="S699" s="6" t="s">
        <v>35</v>
      </c>
    </row>
    <row r="700" spans="2:19" x14ac:dyDescent="0.25">
      <c r="B700" s="6" t="s">
        <v>1596</v>
      </c>
      <c r="C700" s="6" t="s">
        <v>1348</v>
      </c>
      <c r="D700" s="6" t="s">
        <v>37</v>
      </c>
      <c r="E700" s="6" t="s">
        <v>32</v>
      </c>
      <c r="F700" s="6" t="s">
        <v>1590</v>
      </c>
      <c r="G700" s="6" t="s">
        <v>85</v>
      </c>
      <c r="H700" s="6" t="s">
        <v>1349</v>
      </c>
      <c r="I700" s="6"/>
      <c r="J700" s="6" t="s">
        <v>1997</v>
      </c>
      <c r="K700" s="6" t="s">
        <v>2188</v>
      </c>
      <c r="L700" s="6" t="s">
        <v>51</v>
      </c>
      <c r="M700" s="6" t="s">
        <v>31</v>
      </c>
      <c r="O700" s="8" t="str">
        <f t="shared" si="11"/>
        <v xml:space="preserve"> eV-210513-1232-0004</v>
      </c>
      <c r="P700" s="44" t="s">
        <v>35</v>
      </c>
      <c r="Q700" s="6" t="s">
        <v>1597</v>
      </c>
      <c r="R700" s="6" t="s">
        <v>35</v>
      </c>
      <c r="S700" s="6" t="s">
        <v>35</v>
      </c>
    </row>
    <row r="701" spans="2:19" x14ac:dyDescent="0.25">
      <c r="B701" s="6" t="s">
        <v>1598</v>
      </c>
      <c r="C701" s="6" t="s">
        <v>1348</v>
      </c>
      <c r="D701" s="6" t="s">
        <v>37</v>
      </c>
      <c r="E701" s="6" t="s">
        <v>32</v>
      </c>
      <c r="F701" s="6" t="s">
        <v>1590</v>
      </c>
      <c r="G701" s="6" t="s">
        <v>157</v>
      </c>
      <c r="H701" s="6" t="s">
        <v>1349</v>
      </c>
      <c r="I701" s="6"/>
      <c r="J701" s="6" t="s">
        <v>1997</v>
      </c>
      <c r="K701" s="6" t="s">
        <v>2189</v>
      </c>
      <c r="L701" s="6" t="s">
        <v>51</v>
      </c>
      <c r="M701" s="6" t="s">
        <v>31</v>
      </c>
      <c r="O701" s="8" t="str">
        <f t="shared" si="11"/>
        <v xml:space="preserve"> eV-210513-1232-0005</v>
      </c>
      <c r="P701" s="44" t="s">
        <v>35</v>
      </c>
      <c r="Q701" s="6" t="s">
        <v>1599</v>
      </c>
      <c r="R701" s="6" t="s">
        <v>35</v>
      </c>
      <c r="S701" s="6" t="s">
        <v>35</v>
      </c>
    </row>
    <row r="702" spans="2:19" x14ac:dyDescent="0.25">
      <c r="B702" s="6" t="s">
        <v>1600</v>
      </c>
      <c r="C702" s="6" t="s">
        <v>1348</v>
      </c>
      <c r="D702" s="6" t="s">
        <v>37</v>
      </c>
      <c r="E702" s="6" t="s">
        <v>32</v>
      </c>
      <c r="F702" s="6" t="s">
        <v>1590</v>
      </c>
      <c r="G702" s="6" t="s">
        <v>38</v>
      </c>
      <c r="H702" s="6" t="s">
        <v>1349</v>
      </c>
      <c r="I702" s="6"/>
      <c r="J702" s="6" t="s">
        <v>1997</v>
      </c>
      <c r="K702" s="6" t="s">
        <v>2190</v>
      </c>
      <c r="L702" s="6" t="s">
        <v>51</v>
      </c>
      <c r="M702" s="6" t="s">
        <v>31</v>
      </c>
      <c r="O702" s="8" t="str">
        <f t="shared" si="11"/>
        <v xml:space="preserve"> eV-210513-1232-0006</v>
      </c>
      <c r="P702" s="44" t="s">
        <v>35</v>
      </c>
      <c r="Q702" s="6" t="s">
        <v>1601</v>
      </c>
      <c r="R702" s="6" t="s">
        <v>35</v>
      </c>
      <c r="S702" s="6" t="s">
        <v>35</v>
      </c>
    </row>
    <row r="703" spans="2:19" x14ac:dyDescent="0.25">
      <c r="B703" s="6" t="s">
        <v>1602</v>
      </c>
      <c r="C703" s="6" t="s">
        <v>1348</v>
      </c>
      <c r="D703" s="6" t="s">
        <v>37</v>
      </c>
      <c r="E703" s="6" t="s">
        <v>32</v>
      </c>
      <c r="F703" s="6" t="s">
        <v>1590</v>
      </c>
      <c r="G703" s="6" t="s">
        <v>243</v>
      </c>
      <c r="H703" s="6" t="s">
        <v>1349</v>
      </c>
      <c r="I703" s="6"/>
      <c r="J703" s="6" t="s">
        <v>1997</v>
      </c>
      <c r="K703" s="6" t="s">
        <v>2191</v>
      </c>
      <c r="L703" s="6" t="s">
        <v>51</v>
      </c>
      <c r="M703" s="6" t="s">
        <v>31</v>
      </c>
      <c r="O703" s="8" t="str">
        <f t="shared" si="11"/>
        <v xml:space="preserve"> eV-210513-1232-0007</v>
      </c>
      <c r="P703" s="44" t="s">
        <v>35</v>
      </c>
      <c r="Q703" s="6" t="s">
        <v>1603</v>
      </c>
      <c r="R703" s="6" t="s">
        <v>35</v>
      </c>
      <c r="S703" s="6" t="s">
        <v>35</v>
      </c>
    </row>
    <row r="704" spans="2:19" x14ac:dyDescent="0.25">
      <c r="B704" s="6" t="s">
        <v>1604</v>
      </c>
      <c r="C704" s="6" t="s">
        <v>1348</v>
      </c>
      <c r="D704" s="6" t="s">
        <v>37</v>
      </c>
      <c r="E704" s="6" t="s">
        <v>32</v>
      </c>
      <c r="F704" s="6" t="s">
        <v>1590</v>
      </c>
      <c r="G704" s="6" t="s">
        <v>39</v>
      </c>
      <c r="H704" s="6" t="s">
        <v>1349</v>
      </c>
      <c r="I704" s="6"/>
      <c r="J704" s="6" t="s">
        <v>1997</v>
      </c>
      <c r="K704" s="6" t="s">
        <v>2192</v>
      </c>
      <c r="L704" s="6" t="s">
        <v>51</v>
      </c>
      <c r="M704" s="6" t="s">
        <v>31</v>
      </c>
      <c r="O704" s="8" t="str">
        <f t="shared" si="11"/>
        <v xml:space="preserve"> eV-210513-1232-0008</v>
      </c>
      <c r="P704" s="44" t="s">
        <v>35</v>
      </c>
      <c r="Q704" s="6" t="s">
        <v>1605</v>
      </c>
      <c r="R704" s="6" t="s">
        <v>35</v>
      </c>
      <c r="S704" s="6" t="s">
        <v>35</v>
      </c>
    </row>
    <row r="705" spans="2:19" x14ac:dyDescent="0.25">
      <c r="B705" s="6" t="s">
        <v>1606</v>
      </c>
      <c r="C705" s="6" t="s">
        <v>1348</v>
      </c>
      <c r="D705" s="6" t="s">
        <v>37</v>
      </c>
      <c r="E705" s="6" t="s">
        <v>32</v>
      </c>
      <c r="F705" s="6" t="s">
        <v>1590</v>
      </c>
      <c r="G705" s="6" t="s">
        <v>92</v>
      </c>
      <c r="H705" s="6" t="s">
        <v>1349</v>
      </c>
      <c r="I705" s="6"/>
      <c r="J705" s="6" t="s">
        <v>1997</v>
      </c>
      <c r="K705" s="6" t="s">
        <v>2193</v>
      </c>
      <c r="L705" s="6" t="s">
        <v>51</v>
      </c>
      <c r="M705" s="6" t="s">
        <v>31</v>
      </c>
      <c r="O705" s="8" t="str">
        <f t="shared" si="11"/>
        <v xml:space="preserve"> eV-210513-1232-0009</v>
      </c>
      <c r="P705" s="44" t="s">
        <v>35</v>
      </c>
      <c r="Q705" s="6" t="s">
        <v>1607</v>
      </c>
      <c r="R705" s="6" t="s">
        <v>35</v>
      </c>
      <c r="S705" s="6" t="s">
        <v>35</v>
      </c>
    </row>
    <row r="706" spans="2:19" x14ac:dyDescent="0.25">
      <c r="B706" s="6" t="s">
        <v>1608</v>
      </c>
      <c r="C706" s="6" t="s">
        <v>1348</v>
      </c>
      <c r="D706" s="6" t="s">
        <v>37</v>
      </c>
      <c r="E706" s="6" t="s">
        <v>32</v>
      </c>
      <c r="F706" s="6" t="s">
        <v>1590</v>
      </c>
      <c r="G706" s="6" t="s">
        <v>95</v>
      </c>
      <c r="H706" s="6" t="s">
        <v>1349</v>
      </c>
      <c r="I706" s="6"/>
      <c r="J706" s="6" t="s">
        <v>1997</v>
      </c>
      <c r="K706" s="6" t="s">
        <v>2194</v>
      </c>
      <c r="L706" s="6" t="s">
        <v>51</v>
      </c>
      <c r="M706" s="6" t="s">
        <v>31</v>
      </c>
      <c r="O706" s="8" t="str">
        <f t="shared" si="11"/>
        <v xml:space="preserve"> eV-210513-1232-0010</v>
      </c>
      <c r="P706" s="44" t="s">
        <v>35</v>
      </c>
      <c r="Q706" s="6" t="s">
        <v>1609</v>
      </c>
      <c r="R706" s="6" t="s">
        <v>35</v>
      </c>
      <c r="S706" s="6" t="s">
        <v>35</v>
      </c>
    </row>
    <row r="707" spans="2:19" x14ac:dyDescent="0.25">
      <c r="B707" s="6" t="s">
        <v>1610</v>
      </c>
      <c r="C707" s="6" t="s">
        <v>1348</v>
      </c>
      <c r="D707" s="6" t="s">
        <v>37</v>
      </c>
      <c r="E707" s="6" t="s">
        <v>32</v>
      </c>
      <c r="F707" s="6" t="s">
        <v>2350</v>
      </c>
      <c r="G707" s="6" t="s">
        <v>80</v>
      </c>
      <c r="H707" s="6" t="s">
        <v>1349</v>
      </c>
      <c r="I707" s="6"/>
      <c r="J707" s="6" t="s">
        <v>1611</v>
      </c>
      <c r="K707" s="6" t="s">
        <v>2195</v>
      </c>
      <c r="L707" s="6" t="s">
        <v>51</v>
      </c>
      <c r="M707" s="6" t="s">
        <v>31</v>
      </c>
      <c r="O707" s="8" t="str">
        <f t="shared" si="11"/>
        <v xml:space="preserve"> eV-210512-1331-0001</v>
      </c>
      <c r="P707" s="44" t="s">
        <v>35</v>
      </c>
      <c r="Q707" s="6" t="s">
        <v>1612</v>
      </c>
      <c r="R707" s="6" t="s">
        <v>35</v>
      </c>
      <c r="S707" s="6" t="s">
        <v>35</v>
      </c>
    </row>
    <row r="708" spans="2:19" x14ac:dyDescent="0.25">
      <c r="B708" s="6" t="s">
        <v>1613</v>
      </c>
      <c r="C708" s="6" t="s">
        <v>1348</v>
      </c>
      <c r="D708" s="6" t="s">
        <v>37</v>
      </c>
      <c r="E708" s="6" t="s">
        <v>32</v>
      </c>
      <c r="F708" s="6" t="s">
        <v>2350</v>
      </c>
      <c r="G708" s="6" t="s">
        <v>175</v>
      </c>
      <c r="H708" s="6" t="s">
        <v>1349</v>
      </c>
      <c r="I708" s="6"/>
      <c r="J708" s="6" t="s">
        <v>1611</v>
      </c>
      <c r="K708" s="6" t="s">
        <v>2196</v>
      </c>
      <c r="L708" s="6" t="s">
        <v>51</v>
      </c>
      <c r="M708" s="6" t="s">
        <v>31</v>
      </c>
      <c r="O708" s="8" t="str">
        <f t="shared" si="11"/>
        <v xml:space="preserve"> eV-210512-1331-0002</v>
      </c>
      <c r="P708" s="44" t="s">
        <v>35</v>
      </c>
      <c r="Q708" s="6" t="s">
        <v>1614</v>
      </c>
      <c r="R708" s="6" t="s">
        <v>35</v>
      </c>
      <c r="S708" s="6" t="s">
        <v>35</v>
      </c>
    </row>
    <row r="709" spans="2:19" x14ac:dyDescent="0.25">
      <c r="B709" s="6" t="s">
        <v>1615</v>
      </c>
      <c r="C709" s="6" t="s">
        <v>1348</v>
      </c>
      <c r="D709" s="6" t="s">
        <v>37</v>
      </c>
      <c r="E709" s="6" t="s">
        <v>32</v>
      </c>
      <c r="F709" s="6" t="s">
        <v>2350</v>
      </c>
      <c r="G709" s="6" t="s">
        <v>85</v>
      </c>
      <c r="H709" s="6" t="s">
        <v>1349</v>
      </c>
      <c r="I709" s="6"/>
      <c r="J709" s="6" t="s">
        <v>1611</v>
      </c>
      <c r="K709" s="6" t="s">
        <v>2197</v>
      </c>
      <c r="L709" s="6" t="s">
        <v>51</v>
      </c>
      <c r="M709" s="6" t="s">
        <v>31</v>
      </c>
      <c r="O709" s="8" t="str">
        <f t="shared" si="11"/>
        <v xml:space="preserve"> eV-210512-1331-0003</v>
      </c>
      <c r="P709" s="44" t="s">
        <v>35</v>
      </c>
      <c r="Q709" s="6" t="s">
        <v>1616</v>
      </c>
      <c r="R709" s="6" t="s">
        <v>35</v>
      </c>
      <c r="S709" s="6" t="s">
        <v>35</v>
      </c>
    </row>
    <row r="710" spans="2:19" x14ac:dyDescent="0.25">
      <c r="B710" s="6" t="s">
        <v>1617</v>
      </c>
      <c r="C710" s="6" t="s">
        <v>1348</v>
      </c>
      <c r="D710" s="6" t="s">
        <v>37</v>
      </c>
      <c r="E710" s="6" t="s">
        <v>32</v>
      </c>
      <c r="F710" s="6" t="s">
        <v>2350</v>
      </c>
      <c r="G710" s="6" t="s">
        <v>157</v>
      </c>
      <c r="H710" s="6" t="s">
        <v>1349</v>
      </c>
      <c r="I710" s="6"/>
      <c r="J710" s="6" t="s">
        <v>1611</v>
      </c>
      <c r="K710" s="6" t="s">
        <v>2198</v>
      </c>
      <c r="L710" s="6" t="s">
        <v>51</v>
      </c>
      <c r="M710" s="6" t="s">
        <v>31</v>
      </c>
      <c r="O710" s="8" t="str">
        <f t="shared" si="11"/>
        <v xml:space="preserve"> eV-210512-1331-0004</v>
      </c>
      <c r="P710" s="44" t="s">
        <v>35</v>
      </c>
      <c r="Q710" s="6" t="s">
        <v>1618</v>
      </c>
      <c r="R710" s="6" t="s">
        <v>35</v>
      </c>
      <c r="S710" s="6" t="s">
        <v>35</v>
      </c>
    </row>
    <row r="711" spans="2:19" x14ac:dyDescent="0.25">
      <c r="B711" s="6" t="s">
        <v>1619</v>
      </c>
      <c r="C711" s="6" t="s">
        <v>1348</v>
      </c>
      <c r="D711" s="6" t="s">
        <v>37</v>
      </c>
      <c r="E711" s="6" t="s">
        <v>32</v>
      </c>
      <c r="F711" s="6" t="s">
        <v>2350</v>
      </c>
      <c r="G711" s="6" t="s">
        <v>38</v>
      </c>
      <c r="H711" s="6" t="s">
        <v>1349</v>
      </c>
      <c r="I711" s="6"/>
      <c r="J711" s="6" t="s">
        <v>1611</v>
      </c>
      <c r="K711" s="6" t="s">
        <v>2199</v>
      </c>
      <c r="L711" s="6" t="s">
        <v>51</v>
      </c>
      <c r="M711" s="6" t="s">
        <v>31</v>
      </c>
      <c r="O711" s="8" t="str">
        <f t="shared" si="11"/>
        <v xml:space="preserve"> eV-210512-1331-0005</v>
      </c>
      <c r="P711" s="44" t="s">
        <v>35</v>
      </c>
      <c r="Q711" s="6" t="s">
        <v>1620</v>
      </c>
      <c r="R711" s="6" t="s">
        <v>35</v>
      </c>
      <c r="S711" s="6" t="s">
        <v>35</v>
      </c>
    </row>
    <row r="712" spans="2:19" x14ac:dyDescent="0.25">
      <c r="B712" s="6" t="s">
        <v>1621</v>
      </c>
      <c r="C712" s="6" t="s">
        <v>1348</v>
      </c>
      <c r="D712" s="6" t="s">
        <v>37</v>
      </c>
      <c r="E712" s="6" t="s">
        <v>32</v>
      </c>
      <c r="F712" s="6" t="s">
        <v>2350</v>
      </c>
      <c r="G712" s="6" t="s">
        <v>243</v>
      </c>
      <c r="H712" s="6" t="s">
        <v>1349</v>
      </c>
      <c r="I712" s="6"/>
      <c r="J712" s="6" t="s">
        <v>1611</v>
      </c>
      <c r="K712" s="6" t="s">
        <v>2200</v>
      </c>
      <c r="L712" s="6" t="s">
        <v>51</v>
      </c>
      <c r="M712" s="6" t="s">
        <v>31</v>
      </c>
      <c r="O712" s="8" t="str">
        <f t="shared" si="11"/>
        <v xml:space="preserve"> eV-210512-1331-0006</v>
      </c>
      <c r="P712" s="44" t="s">
        <v>35</v>
      </c>
      <c r="Q712" s="6" t="s">
        <v>1622</v>
      </c>
      <c r="R712" s="6" t="s">
        <v>35</v>
      </c>
      <c r="S712" s="6" t="s">
        <v>35</v>
      </c>
    </row>
    <row r="713" spans="2:19" x14ac:dyDescent="0.25">
      <c r="B713" s="6" t="s">
        <v>1623</v>
      </c>
      <c r="C713" s="6" t="s">
        <v>1348</v>
      </c>
      <c r="D713" s="6" t="s">
        <v>37</v>
      </c>
      <c r="E713" s="6" t="s">
        <v>32</v>
      </c>
      <c r="F713" s="6" t="s">
        <v>2351</v>
      </c>
      <c r="G713" s="6" t="s">
        <v>335</v>
      </c>
      <c r="H713" s="6" t="s">
        <v>1349</v>
      </c>
      <c r="I713" s="6"/>
      <c r="J713" s="6" t="s">
        <v>1535</v>
      </c>
      <c r="K713" s="6" t="s">
        <v>2201</v>
      </c>
      <c r="L713" s="6" t="s">
        <v>51</v>
      </c>
      <c r="M713" s="6" t="s">
        <v>31</v>
      </c>
      <c r="O713" s="8" t="str">
        <f t="shared" si="11"/>
        <v xml:space="preserve"> eV-210409-1445-0001</v>
      </c>
      <c r="P713" s="44" t="s">
        <v>35</v>
      </c>
      <c r="Q713" s="6" t="s">
        <v>1624</v>
      </c>
      <c r="R713" s="6" t="s">
        <v>35</v>
      </c>
      <c r="S713" s="6" t="s">
        <v>35</v>
      </c>
    </row>
    <row r="714" spans="2:19" x14ac:dyDescent="0.25">
      <c r="B714" s="6" t="s">
        <v>1625</v>
      </c>
      <c r="C714" s="6" t="s">
        <v>1348</v>
      </c>
      <c r="D714" s="6" t="s">
        <v>37</v>
      </c>
      <c r="E714" s="6" t="s">
        <v>32</v>
      </c>
      <c r="F714" s="6" t="s">
        <v>2351</v>
      </c>
      <c r="G714" s="6" t="s">
        <v>344</v>
      </c>
      <c r="H714" s="6" t="s">
        <v>1349</v>
      </c>
      <c r="I714" s="6"/>
      <c r="J714" s="6" t="s">
        <v>1535</v>
      </c>
      <c r="K714" s="6" t="s">
        <v>2202</v>
      </c>
      <c r="L714" s="6" t="s">
        <v>51</v>
      </c>
      <c r="M714" s="6" t="s">
        <v>31</v>
      </c>
      <c r="O714" s="8" t="str">
        <f t="shared" si="11"/>
        <v xml:space="preserve"> eV-210409-1445-0002</v>
      </c>
      <c r="P714" s="44" t="s">
        <v>35</v>
      </c>
      <c r="Q714" s="6" t="s">
        <v>1626</v>
      </c>
      <c r="R714" s="6" t="s">
        <v>35</v>
      </c>
      <c r="S714" s="6" t="s">
        <v>35</v>
      </c>
    </row>
    <row r="715" spans="2:19" x14ac:dyDescent="0.25">
      <c r="B715" s="6" t="s">
        <v>1627</v>
      </c>
      <c r="C715" s="6" t="s">
        <v>1348</v>
      </c>
      <c r="D715" s="6" t="s">
        <v>37</v>
      </c>
      <c r="E715" s="6" t="s">
        <v>32</v>
      </c>
      <c r="F715" s="6" t="s">
        <v>2351</v>
      </c>
      <c r="G715" s="6" t="s">
        <v>1628</v>
      </c>
      <c r="H715" s="6" t="s">
        <v>1349</v>
      </c>
      <c r="I715" s="6"/>
      <c r="J715" s="6" t="s">
        <v>1535</v>
      </c>
      <c r="K715" s="6" t="s">
        <v>2203</v>
      </c>
      <c r="L715" s="6" t="s">
        <v>51</v>
      </c>
      <c r="M715" s="6" t="s">
        <v>31</v>
      </c>
      <c r="O715" s="8" t="str">
        <f t="shared" si="11"/>
        <v xml:space="preserve"> eV-210409-1445-0003</v>
      </c>
      <c r="P715" s="44" t="s">
        <v>35</v>
      </c>
      <c r="Q715" s="6" t="s">
        <v>1629</v>
      </c>
      <c r="R715" s="6" t="s">
        <v>35</v>
      </c>
      <c r="S715" s="6" t="s">
        <v>35</v>
      </c>
    </row>
    <row r="716" spans="2:19" x14ac:dyDescent="0.25">
      <c r="B716" s="6" t="s">
        <v>1630</v>
      </c>
      <c r="C716" s="6" t="s">
        <v>1348</v>
      </c>
      <c r="D716" s="6" t="s">
        <v>37</v>
      </c>
      <c r="E716" s="6" t="s">
        <v>32</v>
      </c>
      <c r="F716" s="6" t="s">
        <v>2351</v>
      </c>
      <c r="G716" s="6" t="s">
        <v>356</v>
      </c>
      <c r="H716" s="6" t="s">
        <v>1349</v>
      </c>
      <c r="I716" s="6"/>
      <c r="J716" s="6" t="s">
        <v>1535</v>
      </c>
      <c r="K716" s="6" t="s">
        <v>2204</v>
      </c>
      <c r="L716" s="6" t="s">
        <v>51</v>
      </c>
      <c r="M716" s="6" t="s">
        <v>31</v>
      </c>
      <c r="O716" s="8" t="str">
        <f t="shared" si="11"/>
        <v xml:space="preserve"> eV-210409-1445-0004</v>
      </c>
      <c r="P716" s="44" t="s">
        <v>35</v>
      </c>
      <c r="Q716" s="6" t="s">
        <v>1631</v>
      </c>
      <c r="R716" s="6" t="s">
        <v>35</v>
      </c>
      <c r="S716" s="6" t="s">
        <v>35</v>
      </c>
    </row>
    <row r="717" spans="2:19" x14ac:dyDescent="0.25">
      <c r="B717" s="6" t="s">
        <v>1632</v>
      </c>
      <c r="C717" s="6" t="s">
        <v>1348</v>
      </c>
      <c r="D717" s="6" t="s">
        <v>37</v>
      </c>
      <c r="E717" s="6" t="s">
        <v>32</v>
      </c>
      <c r="F717" s="6" t="s">
        <v>2351</v>
      </c>
      <c r="G717" s="6" t="s">
        <v>365</v>
      </c>
      <c r="H717" s="6" t="s">
        <v>1349</v>
      </c>
      <c r="I717" s="6"/>
      <c r="J717" s="6" t="s">
        <v>1535</v>
      </c>
      <c r="K717" s="6" t="s">
        <v>2205</v>
      </c>
      <c r="L717" s="6" t="s">
        <v>51</v>
      </c>
      <c r="M717" s="6" t="s">
        <v>31</v>
      </c>
      <c r="O717" s="8" t="str">
        <f t="shared" si="11"/>
        <v xml:space="preserve"> eV-210409-1445-0005</v>
      </c>
      <c r="P717" s="44" t="s">
        <v>35</v>
      </c>
      <c r="Q717" s="6" t="s">
        <v>1633</v>
      </c>
      <c r="R717" s="6" t="s">
        <v>35</v>
      </c>
      <c r="S717" s="6" t="s">
        <v>35</v>
      </c>
    </row>
    <row r="718" spans="2:19" x14ac:dyDescent="0.25">
      <c r="B718" s="6" t="s">
        <v>1634</v>
      </c>
      <c r="C718" s="6" t="s">
        <v>1348</v>
      </c>
      <c r="D718" s="6" t="s">
        <v>37</v>
      </c>
      <c r="E718" s="6" t="s">
        <v>32</v>
      </c>
      <c r="F718" s="6" t="s">
        <v>2351</v>
      </c>
      <c r="G718" s="6" t="s">
        <v>368</v>
      </c>
      <c r="H718" s="6" t="s">
        <v>1349</v>
      </c>
      <c r="I718" s="6"/>
      <c r="J718" s="6" t="s">
        <v>1535</v>
      </c>
      <c r="K718" s="6" t="s">
        <v>2206</v>
      </c>
      <c r="L718" s="6" t="s">
        <v>51</v>
      </c>
      <c r="M718" s="6" t="s">
        <v>31</v>
      </c>
      <c r="O718" s="8" t="str">
        <f t="shared" si="11"/>
        <v xml:space="preserve"> eV-210409-1445-0006</v>
      </c>
      <c r="P718" s="44" t="s">
        <v>35</v>
      </c>
      <c r="Q718" s="6" t="s">
        <v>1635</v>
      </c>
      <c r="R718" s="6" t="s">
        <v>35</v>
      </c>
      <c r="S718" s="6" t="s">
        <v>35</v>
      </c>
    </row>
    <row r="719" spans="2:19" x14ac:dyDescent="0.25">
      <c r="B719" s="6" t="s">
        <v>1636</v>
      </c>
      <c r="C719" s="6" t="s">
        <v>1348</v>
      </c>
      <c r="D719" s="6" t="s">
        <v>37</v>
      </c>
      <c r="E719" s="6" t="s">
        <v>32</v>
      </c>
      <c r="F719" s="6" t="s">
        <v>2351</v>
      </c>
      <c r="G719" s="6" t="s">
        <v>392</v>
      </c>
      <c r="H719" s="6" t="s">
        <v>1349</v>
      </c>
      <c r="I719" s="6"/>
      <c r="J719" s="6" t="s">
        <v>1535</v>
      </c>
      <c r="K719" s="6" t="s">
        <v>2207</v>
      </c>
      <c r="L719" s="6" t="s">
        <v>51</v>
      </c>
      <c r="M719" s="6" t="s">
        <v>31</v>
      </c>
      <c r="O719" s="8" t="str">
        <f t="shared" si="11"/>
        <v xml:space="preserve"> eV-210409-1445-0007</v>
      </c>
      <c r="P719" s="44" t="s">
        <v>35</v>
      </c>
      <c r="Q719" s="6" t="s">
        <v>1637</v>
      </c>
      <c r="R719" s="6" t="s">
        <v>35</v>
      </c>
      <c r="S719" s="6" t="s">
        <v>35</v>
      </c>
    </row>
    <row r="720" spans="2:19" x14ac:dyDescent="0.25">
      <c r="B720" s="6" t="s">
        <v>1638</v>
      </c>
      <c r="C720" s="6" t="s">
        <v>1348</v>
      </c>
      <c r="D720" s="6" t="s">
        <v>37</v>
      </c>
      <c r="E720" s="6" t="s">
        <v>32</v>
      </c>
      <c r="F720" s="6" t="s">
        <v>2351</v>
      </c>
      <c r="G720" s="6" t="s">
        <v>389</v>
      </c>
      <c r="H720" s="6" t="s">
        <v>1349</v>
      </c>
      <c r="I720" s="6"/>
      <c r="J720" s="6" t="s">
        <v>1535</v>
      </c>
      <c r="K720" s="6" t="s">
        <v>2208</v>
      </c>
      <c r="L720" s="6" t="s">
        <v>51</v>
      </c>
      <c r="M720" s="6" t="s">
        <v>31</v>
      </c>
      <c r="O720" s="8" t="str">
        <f t="shared" si="11"/>
        <v xml:space="preserve"> eV-210409-1445-0008</v>
      </c>
      <c r="P720" s="44" t="s">
        <v>35</v>
      </c>
      <c r="Q720" s="6" t="s">
        <v>1639</v>
      </c>
      <c r="R720" s="6" t="s">
        <v>35</v>
      </c>
      <c r="S720" s="6" t="s">
        <v>35</v>
      </c>
    </row>
    <row r="721" spans="2:19" x14ac:dyDescent="0.25">
      <c r="B721" s="6" t="s">
        <v>1640</v>
      </c>
      <c r="C721" s="6" t="s">
        <v>1348</v>
      </c>
      <c r="D721" s="6" t="s">
        <v>37</v>
      </c>
      <c r="E721" s="6" t="s">
        <v>32</v>
      </c>
      <c r="F721" s="6" t="s">
        <v>2351</v>
      </c>
      <c r="G721" s="6" t="s">
        <v>395</v>
      </c>
      <c r="H721" s="6" t="s">
        <v>1349</v>
      </c>
      <c r="I721" s="6"/>
      <c r="J721" s="6" t="s">
        <v>1535</v>
      </c>
      <c r="K721" s="6" t="s">
        <v>2209</v>
      </c>
      <c r="L721" s="6" t="s">
        <v>51</v>
      </c>
      <c r="M721" s="6" t="s">
        <v>31</v>
      </c>
      <c r="O721" s="8" t="str">
        <f t="shared" si="11"/>
        <v xml:space="preserve"> eV-210409-1445-0009</v>
      </c>
      <c r="P721" s="44" t="s">
        <v>35</v>
      </c>
      <c r="Q721" s="6" t="s">
        <v>1641</v>
      </c>
      <c r="R721" s="6" t="s">
        <v>35</v>
      </c>
      <c r="S721" s="6" t="s">
        <v>35</v>
      </c>
    </row>
    <row r="722" spans="2:19" x14ac:dyDescent="0.25">
      <c r="B722" s="6" t="s">
        <v>1642</v>
      </c>
      <c r="C722" s="6" t="s">
        <v>1348</v>
      </c>
      <c r="D722" s="6" t="s">
        <v>37</v>
      </c>
      <c r="E722" s="6" t="s">
        <v>32</v>
      </c>
      <c r="F722" s="6" t="s">
        <v>2351</v>
      </c>
      <c r="G722" s="6" t="s">
        <v>425</v>
      </c>
      <c r="H722" s="6" t="s">
        <v>1349</v>
      </c>
      <c r="I722" s="6"/>
      <c r="J722" s="6" t="s">
        <v>1535</v>
      </c>
      <c r="K722" s="6" t="s">
        <v>2210</v>
      </c>
      <c r="L722" s="6" t="s">
        <v>51</v>
      </c>
      <c r="M722" s="6" t="s">
        <v>31</v>
      </c>
      <c r="O722" s="8" t="str">
        <f t="shared" si="11"/>
        <v xml:space="preserve"> eV-210409-1445-0010</v>
      </c>
      <c r="P722" s="44" t="s">
        <v>35</v>
      </c>
      <c r="Q722" s="6" t="s">
        <v>1643</v>
      </c>
      <c r="R722" s="6" t="s">
        <v>35</v>
      </c>
      <c r="S722" s="6" t="s">
        <v>35</v>
      </c>
    </row>
    <row r="723" spans="2:19" x14ac:dyDescent="0.25">
      <c r="B723" s="6" t="s">
        <v>1644</v>
      </c>
      <c r="C723" s="6" t="s">
        <v>1348</v>
      </c>
      <c r="D723" s="6" t="s">
        <v>37</v>
      </c>
      <c r="E723" s="6" t="s">
        <v>32</v>
      </c>
      <c r="F723" s="6" t="s">
        <v>2351</v>
      </c>
      <c r="G723" s="6" t="s">
        <v>428</v>
      </c>
      <c r="H723" s="6" t="s">
        <v>1349</v>
      </c>
      <c r="I723" s="6"/>
      <c r="J723" s="6" t="s">
        <v>1535</v>
      </c>
      <c r="K723" s="6" t="s">
        <v>2211</v>
      </c>
      <c r="L723" s="6" t="s">
        <v>51</v>
      </c>
      <c r="M723" s="6" t="s">
        <v>31</v>
      </c>
      <c r="O723" s="8" t="str">
        <f t="shared" si="11"/>
        <v xml:space="preserve"> eV-210409-1445-0011</v>
      </c>
      <c r="P723" s="44" t="s">
        <v>35</v>
      </c>
      <c r="Q723" s="6" t="s">
        <v>1645</v>
      </c>
      <c r="R723" s="6" t="s">
        <v>35</v>
      </c>
      <c r="S723" s="6" t="s">
        <v>35</v>
      </c>
    </row>
    <row r="724" spans="2:19" x14ac:dyDescent="0.25">
      <c r="B724" s="6" t="s">
        <v>1646</v>
      </c>
      <c r="C724" s="6" t="s">
        <v>1348</v>
      </c>
      <c r="D724" s="6" t="s">
        <v>37</v>
      </c>
      <c r="E724" s="6" t="s">
        <v>32</v>
      </c>
      <c r="F724" s="6" t="s">
        <v>2351</v>
      </c>
      <c r="G724" s="6" t="s">
        <v>431</v>
      </c>
      <c r="H724" s="6" t="s">
        <v>1349</v>
      </c>
      <c r="I724" s="6"/>
      <c r="J724" s="6" t="s">
        <v>1535</v>
      </c>
      <c r="K724" s="6" t="s">
        <v>2212</v>
      </c>
      <c r="L724" s="6" t="s">
        <v>51</v>
      </c>
      <c r="M724" s="6" t="s">
        <v>31</v>
      </c>
      <c r="O724" s="8" t="str">
        <f t="shared" si="11"/>
        <v xml:space="preserve"> eV-210409-1445-0012</v>
      </c>
      <c r="P724" s="44" t="s">
        <v>35</v>
      </c>
      <c r="Q724" s="6" t="s">
        <v>1647</v>
      </c>
      <c r="R724" s="6" t="s">
        <v>35</v>
      </c>
      <c r="S724" s="6" t="s">
        <v>35</v>
      </c>
    </row>
    <row r="725" spans="2:19" x14ac:dyDescent="0.25">
      <c r="B725" s="6" t="s">
        <v>1648</v>
      </c>
      <c r="C725" s="6" t="s">
        <v>1348</v>
      </c>
      <c r="D725" s="6" t="s">
        <v>37</v>
      </c>
      <c r="E725" s="6" t="s">
        <v>32</v>
      </c>
      <c r="F725" s="6" t="s">
        <v>2351</v>
      </c>
      <c r="G725" s="6" t="s">
        <v>458</v>
      </c>
      <c r="H725" s="6" t="s">
        <v>1349</v>
      </c>
      <c r="I725" s="6"/>
      <c r="J725" s="6" t="s">
        <v>1535</v>
      </c>
      <c r="K725" s="6" t="s">
        <v>2213</v>
      </c>
      <c r="L725" s="6" t="s">
        <v>51</v>
      </c>
      <c r="M725" s="6" t="s">
        <v>31</v>
      </c>
      <c r="O725" s="8" t="str">
        <f t="shared" si="11"/>
        <v xml:space="preserve"> eV-210409-1445-0013</v>
      </c>
      <c r="P725" s="44" t="s">
        <v>35</v>
      </c>
      <c r="Q725" s="6" t="s">
        <v>1649</v>
      </c>
      <c r="R725" s="6" t="s">
        <v>35</v>
      </c>
      <c r="S725" s="6" t="s">
        <v>35</v>
      </c>
    </row>
    <row r="726" spans="2:19" x14ac:dyDescent="0.25">
      <c r="B726" s="6" t="s">
        <v>1650</v>
      </c>
      <c r="C726" s="6" t="s">
        <v>1348</v>
      </c>
      <c r="D726" s="6" t="s">
        <v>37</v>
      </c>
      <c r="E726" s="6" t="s">
        <v>32</v>
      </c>
      <c r="F726" s="6" t="s">
        <v>2351</v>
      </c>
      <c r="G726" s="6" t="s">
        <v>461</v>
      </c>
      <c r="H726" s="6" t="s">
        <v>1349</v>
      </c>
      <c r="I726" s="6"/>
      <c r="J726" s="6" t="s">
        <v>1535</v>
      </c>
      <c r="K726" s="6" t="s">
        <v>2214</v>
      </c>
      <c r="L726" s="6" t="s">
        <v>51</v>
      </c>
      <c r="M726" s="6" t="s">
        <v>31</v>
      </c>
      <c r="O726" s="8" t="str">
        <f t="shared" si="11"/>
        <v xml:space="preserve"> eV-210409-1445-0014</v>
      </c>
      <c r="P726" s="44" t="s">
        <v>35</v>
      </c>
      <c r="Q726" s="6" t="s">
        <v>1651</v>
      </c>
      <c r="R726" s="6" t="s">
        <v>35</v>
      </c>
      <c r="S726" s="6" t="s">
        <v>35</v>
      </c>
    </row>
    <row r="727" spans="2:19" x14ac:dyDescent="0.25">
      <c r="B727" s="6" t="s">
        <v>1652</v>
      </c>
      <c r="C727" s="6" t="s">
        <v>1348</v>
      </c>
      <c r="D727" s="6" t="s">
        <v>37</v>
      </c>
      <c r="E727" s="6" t="s">
        <v>32</v>
      </c>
      <c r="F727" s="6" t="s">
        <v>2351</v>
      </c>
      <c r="G727" s="6" t="s">
        <v>464</v>
      </c>
      <c r="H727" s="6" t="s">
        <v>1349</v>
      </c>
      <c r="I727" s="6"/>
      <c r="J727" s="6" t="s">
        <v>1535</v>
      </c>
      <c r="K727" s="6" t="s">
        <v>2215</v>
      </c>
      <c r="L727" s="6" t="s">
        <v>51</v>
      </c>
      <c r="M727" s="6" t="s">
        <v>31</v>
      </c>
      <c r="O727" s="8" t="str">
        <f t="shared" si="11"/>
        <v xml:space="preserve"> eV-210409-1445-0015</v>
      </c>
      <c r="P727" s="44" t="s">
        <v>35</v>
      </c>
      <c r="Q727" s="6" t="s">
        <v>1653</v>
      </c>
      <c r="R727" s="6" t="s">
        <v>35</v>
      </c>
      <c r="S727" s="6" t="s">
        <v>35</v>
      </c>
    </row>
    <row r="728" spans="2:19" x14ac:dyDescent="0.25">
      <c r="B728" s="6" t="s">
        <v>1654</v>
      </c>
      <c r="C728" s="6" t="s">
        <v>1348</v>
      </c>
      <c r="D728" s="6" t="s">
        <v>37</v>
      </c>
      <c r="E728" s="6" t="s">
        <v>32</v>
      </c>
      <c r="F728" s="6" t="s">
        <v>2351</v>
      </c>
      <c r="G728" s="6" t="s">
        <v>473</v>
      </c>
      <c r="H728" s="6" t="s">
        <v>1349</v>
      </c>
      <c r="I728" s="6"/>
      <c r="J728" s="6" t="s">
        <v>1535</v>
      </c>
      <c r="K728" s="6" t="s">
        <v>2216</v>
      </c>
      <c r="L728" s="6" t="s">
        <v>51</v>
      </c>
      <c r="M728" s="6" t="s">
        <v>31</v>
      </c>
      <c r="O728" s="8" t="str">
        <f t="shared" si="11"/>
        <v xml:space="preserve"> eV-210409-1445-0016</v>
      </c>
      <c r="P728" s="44" t="s">
        <v>35</v>
      </c>
      <c r="Q728" s="6" t="s">
        <v>1655</v>
      </c>
      <c r="R728" s="6" t="s">
        <v>35</v>
      </c>
      <c r="S728" s="6" t="s">
        <v>35</v>
      </c>
    </row>
    <row r="729" spans="2:19" x14ac:dyDescent="0.25">
      <c r="B729" s="6" t="s">
        <v>1656</v>
      </c>
      <c r="C729" s="6" t="s">
        <v>1348</v>
      </c>
      <c r="D729" s="6" t="s">
        <v>37</v>
      </c>
      <c r="E729" s="6" t="s">
        <v>32</v>
      </c>
      <c r="F729" s="6" t="s">
        <v>2351</v>
      </c>
      <c r="G729" s="6" t="s">
        <v>476</v>
      </c>
      <c r="H729" s="6" t="s">
        <v>1349</v>
      </c>
      <c r="I729" s="6"/>
      <c r="J729" s="6" t="s">
        <v>1535</v>
      </c>
      <c r="K729" s="6" t="s">
        <v>2217</v>
      </c>
      <c r="L729" s="6" t="s">
        <v>51</v>
      </c>
      <c r="M729" s="6" t="s">
        <v>31</v>
      </c>
      <c r="O729" s="8" t="str">
        <f t="shared" si="11"/>
        <v xml:space="preserve"> eV-210409-1445-0017</v>
      </c>
      <c r="P729" s="44" t="s">
        <v>35</v>
      </c>
      <c r="Q729" s="6" t="s">
        <v>1657</v>
      </c>
      <c r="R729" s="6" t="s">
        <v>35</v>
      </c>
      <c r="S729" s="6" t="s">
        <v>35</v>
      </c>
    </row>
    <row r="730" spans="2:19" x14ac:dyDescent="0.25">
      <c r="B730" s="6" t="s">
        <v>1658</v>
      </c>
      <c r="C730" s="6" t="s">
        <v>1348</v>
      </c>
      <c r="D730" s="6" t="s">
        <v>37</v>
      </c>
      <c r="E730" s="6" t="s">
        <v>32</v>
      </c>
      <c r="F730" s="6" t="s">
        <v>2351</v>
      </c>
      <c r="G730" s="6" t="s">
        <v>479</v>
      </c>
      <c r="H730" s="6" t="s">
        <v>1349</v>
      </c>
      <c r="I730" s="6"/>
      <c r="J730" s="6" t="s">
        <v>1535</v>
      </c>
      <c r="K730" s="6" t="s">
        <v>2218</v>
      </c>
      <c r="L730" s="6" t="s">
        <v>51</v>
      </c>
      <c r="M730" s="6" t="s">
        <v>31</v>
      </c>
      <c r="O730" s="8" t="str">
        <f t="shared" si="11"/>
        <v xml:space="preserve"> eV-210409-1445-0018</v>
      </c>
      <c r="P730" s="44" t="s">
        <v>35</v>
      </c>
      <c r="Q730" s="6" t="s">
        <v>1659</v>
      </c>
      <c r="R730" s="6" t="s">
        <v>35</v>
      </c>
      <c r="S730" s="6" t="s">
        <v>35</v>
      </c>
    </row>
    <row r="731" spans="2:19" x14ac:dyDescent="0.25">
      <c r="B731" s="6" t="s">
        <v>1660</v>
      </c>
      <c r="C731" s="6" t="s">
        <v>1348</v>
      </c>
      <c r="D731" s="6" t="s">
        <v>37</v>
      </c>
      <c r="E731" s="6" t="s">
        <v>32</v>
      </c>
      <c r="F731" s="6" t="s">
        <v>2351</v>
      </c>
      <c r="G731" s="6" t="s">
        <v>482</v>
      </c>
      <c r="H731" s="6" t="s">
        <v>1349</v>
      </c>
      <c r="I731" s="6"/>
      <c r="J731" s="6" t="s">
        <v>1535</v>
      </c>
      <c r="K731" s="6" t="s">
        <v>2219</v>
      </c>
      <c r="L731" s="6" t="s">
        <v>51</v>
      </c>
      <c r="M731" s="6" t="s">
        <v>31</v>
      </c>
      <c r="O731" s="8" t="str">
        <f t="shared" si="11"/>
        <v xml:space="preserve"> eV-210409-1445-0019</v>
      </c>
      <c r="P731" s="44" t="s">
        <v>35</v>
      </c>
      <c r="Q731" s="6" t="s">
        <v>1661</v>
      </c>
      <c r="R731" s="6" t="s">
        <v>35</v>
      </c>
      <c r="S731" s="6" t="s">
        <v>35</v>
      </c>
    </row>
    <row r="732" spans="2:19" x14ac:dyDescent="0.25">
      <c r="B732" s="6" t="s">
        <v>1662</v>
      </c>
      <c r="C732" s="6" t="s">
        <v>1348</v>
      </c>
      <c r="D732" s="6" t="s">
        <v>37</v>
      </c>
      <c r="E732" s="6" t="s">
        <v>32</v>
      </c>
      <c r="F732" s="6" t="s">
        <v>2351</v>
      </c>
      <c r="G732" s="6" t="s">
        <v>485</v>
      </c>
      <c r="H732" s="6" t="s">
        <v>1349</v>
      </c>
      <c r="I732" s="6"/>
      <c r="J732" s="6" t="s">
        <v>1535</v>
      </c>
      <c r="K732" s="6" t="s">
        <v>2220</v>
      </c>
      <c r="L732" s="6" t="s">
        <v>51</v>
      </c>
      <c r="M732" s="6" t="s">
        <v>31</v>
      </c>
      <c r="O732" s="8" t="str">
        <f t="shared" si="11"/>
        <v xml:space="preserve"> eV-210409-1445-0020</v>
      </c>
      <c r="P732" s="44" t="s">
        <v>35</v>
      </c>
      <c r="Q732" s="6" t="s">
        <v>1663</v>
      </c>
      <c r="R732" s="6" t="s">
        <v>35</v>
      </c>
      <c r="S732" s="6" t="s">
        <v>35</v>
      </c>
    </row>
    <row r="733" spans="2:19" x14ac:dyDescent="0.25">
      <c r="B733" s="6" t="s">
        <v>1664</v>
      </c>
      <c r="C733" s="6" t="s">
        <v>1348</v>
      </c>
      <c r="D733" s="6" t="s">
        <v>37</v>
      </c>
      <c r="E733" s="6" t="s">
        <v>32</v>
      </c>
      <c r="F733" s="6" t="s">
        <v>2351</v>
      </c>
      <c r="G733" s="6" t="s">
        <v>500</v>
      </c>
      <c r="H733" s="6" t="s">
        <v>1349</v>
      </c>
      <c r="I733" s="6"/>
      <c r="J733" s="6" t="s">
        <v>1535</v>
      </c>
      <c r="K733" s="6" t="s">
        <v>2221</v>
      </c>
      <c r="L733" s="6" t="s">
        <v>51</v>
      </c>
      <c r="M733" s="6" t="s">
        <v>31</v>
      </c>
      <c r="O733" s="8" t="str">
        <f t="shared" si="11"/>
        <v xml:space="preserve"> eV-210409-1445-0021</v>
      </c>
      <c r="P733" s="44" t="s">
        <v>35</v>
      </c>
      <c r="Q733" s="6" t="s">
        <v>1665</v>
      </c>
      <c r="R733" s="6" t="s">
        <v>35</v>
      </c>
      <c r="S733" s="6" t="s">
        <v>35</v>
      </c>
    </row>
    <row r="734" spans="2:19" x14ac:dyDescent="0.25">
      <c r="B734" s="6" t="s">
        <v>1666</v>
      </c>
      <c r="C734" s="6" t="s">
        <v>1348</v>
      </c>
      <c r="D734" s="6" t="s">
        <v>37</v>
      </c>
      <c r="E734" s="6" t="s">
        <v>32</v>
      </c>
      <c r="F734" s="6" t="s">
        <v>2351</v>
      </c>
      <c r="G734" s="6" t="s">
        <v>503</v>
      </c>
      <c r="H734" s="6" t="s">
        <v>1349</v>
      </c>
      <c r="I734" s="6"/>
      <c r="J734" s="6" t="s">
        <v>1535</v>
      </c>
      <c r="K734" s="6" t="s">
        <v>2222</v>
      </c>
      <c r="L734" s="6" t="s">
        <v>51</v>
      </c>
      <c r="M734" s="6" t="s">
        <v>31</v>
      </c>
      <c r="O734" s="8" t="str">
        <f t="shared" si="11"/>
        <v xml:space="preserve"> eV-210409-1445-0022</v>
      </c>
      <c r="P734" s="44" t="s">
        <v>35</v>
      </c>
      <c r="Q734" s="6" t="s">
        <v>1667</v>
      </c>
      <c r="R734" s="6" t="s">
        <v>35</v>
      </c>
      <c r="S734" s="6" t="s">
        <v>35</v>
      </c>
    </row>
    <row r="735" spans="2:19" x14ac:dyDescent="0.25">
      <c r="B735" s="6" t="s">
        <v>1668</v>
      </c>
      <c r="C735" s="6" t="s">
        <v>1348</v>
      </c>
      <c r="D735" s="6" t="s">
        <v>37</v>
      </c>
      <c r="E735" s="6" t="s">
        <v>32</v>
      </c>
      <c r="F735" s="6" t="s">
        <v>2351</v>
      </c>
      <c r="G735" s="6" t="s">
        <v>506</v>
      </c>
      <c r="H735" s="6" t="s">
        <v>1349</v>
      </c>
      <c r="I735" s="6"/>
      <c r="J735" s="6" t="s">
        <v>1535</v>
      </c>
      <c r="K735" s="6" t="s">
        <v>2223</v>
      </c>
      <c r="L735" s="6" t="s">
        <v>51</v>
      </c>
      <c r="M735" s="6" t="s">
        <v>31</v>
      </c>
      <c r="O735" s="8" t="str">
        <f t="shared" ref="O735:O800" si="12">IF(B735="","",B735)</f>
        <v xml:space="preserve"> eV-210409-1445-0023</v>
      </c>
      <c r="P735" s="44" t="s">
        <v>35</v>
      </c>
      <c r="Q735" s="6" t="s">
        <v>1669</v>
      </c>
      <c r="R735" s="6" t="s">
        <v>35</v>
      </c>
      <c r="S735" s="6" t="s">
        <v>35</v>
      </c>
    </row>
    <row r="736" spans="2:19" x14ac:dyDescent="0.25">
      <c r="B736" s="6" t="s">
        <v>1670</v>
      </c>
      <c r="C736" s="6" t="s">
        <v>1348</v>
      </c>
      <c r="D736" s="6" t="s">
        <v>37</v>
      </c>
      <c r="E736" s="6" t="s">
        <v>32</v>
      </c>
      <c r="F736" s="6" t="s">
        <v>2351</v>
      </c>
      <c r="G736" s="6" t="s">
        <v>509</v>
      </c>
      <c r="H736" s="6" t="s">
        <v>1349</v>
      </c>
      <c r="I736" s="6"/>
      <c r="J736" s="6" t="s">
        <v>1535</v>
      </c>
      <c r="K736" s="6" t="s">
        <v>2224</v>
      </c>
      <c r="L736" s="6" t="s">
        <v>51</v>
      </c>
      <c r="M736" s="6" t="s">
        <v>31</v>
      </c>
      <c r="O736" s="8" t="str">
        <f t="shared" si="12"/>
        <v xml:space="preserve"> eV-210409-1445-0024</v>
      </c>
      <c r="P736" s="44" t="s">
        <v>35</v>
      </c>
      <c r="Q736" s="6" t="s">
        <v>1671</v>
      </c>
      <c r="R736" s="6" t="s">
        <v>35</v>
      </c>
      <c r="S736" s="6" t="s">
        <v>35</v>
      </c>
    </row>
    <row r="737" spans="2:19" x14ac:dyDescent="0.25">
      <c r="B737" s="6" t="s">
        <v>1672</v>
      </c>
      <c r="C737" s="6" t="s">
        <v>1348</v>
      </c>
      <c r="D737" s="6" t="s">
        <v>37</v>
      </c>
      <c r="E737" s="6" t="s">
        <v>32</v>
      </c>
      <c r="F737" s="6" t="s">
        <v>2351</v>
      </c>
      <c r="G737" s="6" t="s">
        <v>512</v>
      </c>
      <c r="H737" s="6" t="s">
        <v>1349</v>
      </c>
      <c r="I737" s="6"/>
      <c r="J737" s="6" t="s">
        <v>1535</v>
      </c>
      <c r="K737" s="6" t="s">
        <v>2225</v>
      </c>
      <c r="L737" s="6" t="s">
        <v>51</v>
      </c>
      <c r="M737" s="6" t="s">
        <v>31</v>
      </c>
      <c r="O737" s="8" t="str">
        <f t="shared" si="12"/>
        <v xml:space="preserve"> eV-210409-1445-0025</v>
      </c>
      <c r="P737" s="44" t="s">
        <v>35</v>
      </c>
      <c r="Q737" s="6" t="s">
        <v>1673</v>
      </c>
      <c r="R737" s="6" t="s">
        <v>35</v>
      </c>
      <c r="S737" s="6" t="s">
        <v>35</v>
      </c>
    </row>
    <row r="738" spans="2:19" x14ac:dyDescent="0.25">
      <c r="B738" s="6" t="s">
        <v>1674</v>
      </c>
      <c r="C738" s="6" t="s">
        <v>1348</v>
      </c>
      <c r="D738" s="6" t="s">
        <v>37</v>
      </c>
      <c r="E738" s="6" t="s">
        <v>32</v>
      </c>
      <c r="F738" s="6" t="s">
        <v>2351</v>
      </c>
      <c r="G738" s="6" t="s">
        <v>1675</v>
      </c>
      <c r="H738" s="6" t="s">
        <v>1349</v>
      </c>
      <c r="I738" s="6"/>
      <c r="J738" s="6" t="s">
        <v>1535</v>
      </c>
      <c r="K738" s="6" t="s">
        <v>2226</v>
      </c>
      <c r="L738" s="6" t="s">
        <v>51</v>
      </c>
      <c r="M738" s="6" t="s">
        <v>31</v>
      </c>
      <c r="O738" s="8" t="str">
        <f t="shared" si="12"/>
        <v xml:space="preserve"> eV-210409-1445-0026</v>
      </c>
      <c r="P738" s="44" t="s">
        <v>35</v>
      </c>
      <c r="Q738" s="6" t="s">
        <v>1676</v>
      </c>
      <c r="R738" s="6" t="s">
        <v>35</v>
      </c>
      <c r="S738" s="6" t="s">
        <v>35</v>
      </c>
    </row>
    <row r="739" spans="2:19" x14ac:dyDescent="0.25">
      <c r="B739" s="6" t="s">
        <v>1677</v>
      </c>
      <c r="C739" s="6" t="s">
        <v>1348</v>
      </c>
      <c r="D739" s="6" t="s">
        <v>37</v>
      </c>
      <c r="E739" s="6" t="s">
        <v>32</v>
      </c>
      <c r="F739" s="6" t="s">
        <v>2351</v>
      </c>
      <c r="G739" s="6" t="s">
        <v>1678</v>
      </c>
      <c r="H739" s="6" t="s">
        <v>1349</v>
      </c>
      <c r="I739" s="6"/>
      <c r="J739" s="6" t="s">
        <v>1535</v>
      </c>
      <c r="K739" s="6" t="s">
        <v>2227</v>
      </c>
      <c r="L739" s="6" t="s">
        <v>51</v>
      </c>
      <c r="M739" s="6" t="s">
        <v>31</v>
      </c>
      <c r="O739" s="8" t="str">
        <f t="shared" si="12"/>
        <v xml:space="preserve"> eV-210409-1445-0027</v>
      </c>
      <c r="P739" s="44" t="s">
        <v>35</v>
      </c>
      <c r="Q739" s="6" t="s">
        <v>1679</v>
      </c>
      <c r="R739" s="6" t="s">
        <v>35</v>
      </c>
      <c r="S739" s="6" t="s">
        <v>35</v>
      </c>
    </row>
    <row r="740" spans="2:19" x14ac:dyDescent="0.25">
      <c r="B740" s="6" t="s">
        <v>1680</v>
      </c>
      <c r="C740" s="6" t="s">
        <v>1348</v>
      </c>
      <c r="D740" s="6" t="s">
        <v>37</v>
      </c>
      <c r="E740" s="6" t="s">
        <v>32</v>
      </c>
      <c r="F740" s="6" t="s">
        <v>2352</v>
      </c>
      <c r="G740" s="6" t="s">
        <v>80</v>
      </c>
      <c r="H740" s="6" t="s">
        <v>1349</v>
      </c>
      <c r="I740" s="6"/>
      <c r="J740" s="6" t="s">
        <v>1535</v>
      </c>
      <c r="K740" s="6" t="s">
        <v>2228</v>
      </c>
      <c r="L740" s="6" t="s">
        <v>51</v>
      </c>
      <c r="M740" s="6" t="s">
        <v>31</v>
      </c>
      <c r="O740" s="8" t="str">
        <f t="shared" si="12"/>
        <v xml:space="preserve"> eV-210409-1207-0001</v>
      </c>
      <c r="P740" s="44" t="s">
        <v>35</v>
      </c>
      <c r="Q740" s="6" t="s">
        <v>1681</v>
      </c>
      <c r="R740" s="6" t="s">
        <v>35</v>
      </c>
      <c r="S740" s="6" t="s">
        <v>35</v>
      </c>
    </row>
    <row r="741" spans="2:19" x14ac:dyDescent="0.25">
      <c r="B741" s="6" t="s">
        <v>1682</v>
      </c>
      <c r="C741" s="6" t="s">
        <v>1348</v>
      </c>
      <c r="D741" s="6" t="s">
        <v>37</v>
      </c>
      <c r="E741" s="6" t="s">
        <v>32</v>
      </c>
      <c r="F741" s="6" t="s">
        <v>2352</v>
      </c>
      <c r="G741" s="6" t="s">
        <v>85</v>
      </c>
      <c r="H741" s="6" t="s">
        <v>1349</v>
      </c>
      <c r="I741" s="6"/>
      <c r="J741" s="6" t="s">
        <v>1535</v>
      </c>
      <c r="K741" s="6" t="s">
        <v>2229</v>
      </c>
      <c r="L741" s="6" t="s">
        <v>51</v>
      </c>
      <c r="M741" s="6" t="s">
        <v>31</v>
      </c>
      <c r="O741" s="8" t="str">
        <f t="shared" si="12"/>
        <v xml:space="preserve"> eV-210409-1207-0002</v>
      </c>
      <c r="P741" s="44" t="s">
        <v>35</v>
      </c>
      <c r="Q741" s="6" t="s">
        <v>1683</v>
      </c>
      <c r="R741" s="6" t="s">
        <v>35</v>
      </c>
      <c r="S741" s="6" t="s">
        <v>35</v>
      </c>
    </row>
    <row r="742" spans="2:19" x14ac:dyDescent="0.25">
      <c r="B742" s="6" t="s">
        <v>1684</v>
      </c>
      <c r="C742" s="6" t="s">
        <v>1348</v>
      </c>
      <c r="D742" s="6" t="s">
        <v>37</v>
      </c>
      <c r="E742" s="6" t="s">
        <v>32</v>
      </c>
      <c r="F742" s="6" t="s">
        <v>2352</v>
      </c>
      <c r="G742" s="6" t="s">
        <v>38</v>
      </c>
      <c r="H742" s="6" t="s">
        <v>1349</v>
      </c>
      <c r="I742" s="6"/>
      <c r="J742" s="6" t="s">
        <v>1535</v>
      </c>
      <c r="K742" s="6" t="s">
        <v>2230</v>
      </c>
      <c r="L742" s="6" t="s">
        <v>51</v>
      </c>
      <c r="M742" s="6" t="s">
        <v>31</v>
      </c>
      <c r="O742" s="8" t="str">
        <f t="shared" si="12"/>
        <v xml:space="preserve"> eV-210409-1207-0003</v>
      </c>
      <c r="P742" s="44" t="s">
        <v>35</v>
      </c>
      <c r="Q742" s="6" t="s">
        <v>1685</v>
      </c>
      <c r="R742" s="6" t="s">
        <v>35</v>
      </c>
      <c r="S742" s="6" t="s">
        <v>35</v>
      </c>
    </row>
    <row r="743" spans="2:19" x14ac:dyDescent="0.25">
      <c r="B743" s="6" t="s">
        <v>1686</v>
      </c>
      <c r="C743" s="6" t="s">
        <v>1348</v>
      </c>
      <c r="D743" s="6" t="s">
        <v>37</v>
      </c>
      <c r="E743" s="6" t="s">
        <v>32</v>
      </c>
      <c r="F743" s="6" t="s">
        <v>2352</v>
      </c>
      <c r="G743" s="6" t="s">
        <v>39</v>
      </c>
      <c r="H743" s="6" t="s">
        <v>1349</v>
      </c>
      <c r="I743" s="6"/>
      <c r="J743" s="6" t="s">
        <v>1535</v>
      </c>
      <c r="K743" s="6" t="s">
        <v>2231</v>
      </c>
      <c r="L743" s="6" t="s">
        <v>51</v>
      </c>
      <c r="M743" s="6" t="s">
        <v>31</v>
      </c>
      <c r="O743" s="8" t="str">
        <f t="shared" si="12"/>
        <v xml:space="preserve"> eV-210409-1207-0004</v>
      </c>
      <c r="P743" s="44" t="s">
        <v>35</v>
      </c>
      <c r="Q743" s="6" t="s">
        <v>1687</v>
      </c>
      <c r="R743" s="6" t="s">
        <v>35</v>
      </c>
      <c r="S743" s="6" t="s">
        <v>35</v>
      </c>
    </row>
    <row r="744" spans="2:19" x14ac:dyDescent="0.25">
      <c r="B744" s="6" t="s">
        <v>1688</v>
      </c>
      <c r="C744" s="6" t="s">
        <v>1348</v>
      </c>
      <c r="D744" s="6" t="s">
        <v>37</v>
      </c>
      <c r="E744" s="6" t="s">
        <v>32</v>
      </c>
      <c r="F744" s="6" t="s">
        <v>2352</v>
      </c>
      <c r="G744" s="6" t="s">
        <v>92</v>
      </c>
      <c r="H744" s="6" t="s">
        <v>1349</v>
      </c>
      <c r="I744" s="6"/>
      <c r="J744" s="6" t="s">
        <v>1535</v>
      </c>
      <c r="K744" s="6" t="s">
        <v>2232</v>
      </c>
      <c r="L744" s="6" t="s">
        <v>51</v>
      </c>
      <c r="M744" s="6" t="s">
        <v>31</v>
      </c>
      <c r="O744" s="8" t="str">
        <f t="shared" si="12"/>
        <v xml:space="preserve"> eV-210409-1207-0005</v>
      </c>
      <c r="P744" s="44" t="s">
        <v>35</v>
      </c>
      <c r="Q744" s="6" t="s">
        <v>1689</v>
      </c>
      <c r="R744" s="6" t="s">
        <v>35</v>
      </c>
      <c r="S744" s="6" t="s">
        <v>35</v>
      </c>
    </row>
    <row r="745" spans="2:19" x14ac:dyDescent="0.25">
      <c r="B745" s="6" t="s">
        <v>1690</v>
      </c>
      <c r="C745" s="6" t="s">
        <v>1348</v>
      </c>
      <c r="D745" s="6" t="s">
        <v>37</v>
      </c>
      <c r="E745" s="6" t="s">
        <v>32</v>
      </c>
      <c r="F745" s="6" t="s">
        <v>2352</v>
      </c>
      <c r="G745" s="6" t="s">
        <v>95</v>
      </c>
      <c r="H745" s="6" t="s">
        <v>1349</v>
      </c>
      <c r="I745" s="6"/>
      <c r="J745" s="6" t="s">
        <v>1535</v>
      </c>
      <c r="K745" s="6" t="s">
        <v>2233</v>
      </c>
      <c r="L745" s="6" t="s">
        <v>51</v>
      </c>
      <c r="M745" s="6" t="s">
        <v>31</v>
      </c>
      <c r="O745" s="8" t="str">
        <f t="shared" si="12"/>
        <v xml:space="preserve"> eV-210409-1207-0006</v>
      </c>
      <c r="P745" s="44" t="s">
        <v>35</v>
      </c>
      <c r="Q745" s="6" t="s">
        <v>1691</v>
      </c>
      <c r="R745" s="6" t="s">
        <v>35</v>
      </c>
      <c r="S745" s="6" t="s">
        <v>35</v>
      </c>
    </row>
    <row r="746" spans="2:19" x14ac:dyDescent="0.25">
      <c r="B746" s="6" t="s">
        <v>1692</v>
      </c>
      <c r="C746" s="6" t="s">
        <v>1348</v>
      </c>
      <c r="D746" s="6" t="s">
        <v>37</v>
      </c>
      <c r="E746" s="6" t="s">
        <v>32</v>
      </c>
      <c r="F746" s="6" t="s">
        <v>2352</v>
      </c>
      <c r="G746" s="6" t="s">
        <v>98</v>
      </c>
      <c r="H746" s="6" t="s">
        <v>1349</v>
      </c>
      <c r="I746" s="6"/>
      <c r="J746" s="6" t="s">
        <v>1535</v>
      </c>
      <c r="K746" s="6" t="s">
        <v>2234</v>
      </c>
      <c r="L746" s="6" t="s">
        <v>51</v>
      </c>
      <c r="M746" s="6" t="s">
        <v>31</v>
      </c>
      <c r="O746" s="8" t="str">
        <f t="shared" si="12"/>
        <v xml:space="preserve"> eV-210409-1207-0007</v>
      </c>
      <c r="P746" s="44" t="s">
        <v>35</v>
      </c>
      <c r="Q746" s="6" t="s">
        <v>1693</v>
      </c>
      <c r="R746" s="6" t="s">
        <v>35</v>
      </c>
      <c r="S746" s="6" t="s">
        <v>35</v>
      </c>
    </row>
    <row r="747" spans="2:19" x14ac:dyDescent="0.25">
      <c r="B747" s="6" t="s">
        <v>1694</v>
      </c>
      <c r="C747" s="6" t="s">
        <v>1348</v>
      </c>
      <c r="D747" s="6" t="s">
        <v>37</v>
      </c>
      <c r="E747" s="6" t="s">
        <v>32</v>
      </c>
      <c r="F747" s="6" t="s">
        <v>2352</v>
      </c>
      <c r="G747" s="6" t="s">
        <v>101</v>
      </c>
      <c r="H747" s="6" t="s">
        <v>1349</v>
      </c>
      <c r="I747" s="6"/>
      <c r="J747" s="6" t="s">
        <v>1535</v>
      </c>
      <c r="K747" s="6" t="s">
        <v>2235</v>
      </c>
      <c r="L747" s="6" t="s">
        <v>51</v>
      </c>
      <c r="M747" s="6" t="s">
        <v>31</v>
      </c>
      <c r="O747" s="8" t="str">
        <f t="shared" si="12"/>
        <v xml:space="preserve"> eV-210409-1207-0008</v>
      </c>
      <c r="P747" s="44" t="s">
        <v>35</v>
      </c>
      <c r="Q747" s="6" t="s">
        <v>1695</v>
      </c>
      <c r="R747" s="6" t="s">
        <v>35</v>
      </c>
      <c r="S747" s="6" t="s">
        <v>35</v>
      </c>
    </row>
    <row r="748" spans="2:19" x14ac:dyDescent="0.25">
      <c r="B748" s="6" t="s">
        <v>1696</v>
      </c>
      <c r="C748" s="6" t="s">
        <v>1348</v>
      </c>
      <c r="D748" s="6" t="s">
        <v>37</v>
      </c>
      <c r="E748" s="6" t="s">
        <v>32</v>
      </c>
      <c r="F748" s="6" t="s">
        <v>2352</v>
      </c>
      <c r="G748" s="6" t="s">
        <v>1248</v>
      </c>
      <c r="H748" s="6" t="s">
        <v>1349</v>
      </c>
      <c r="I748" s="6"/>
      <c r="J748" s="6" t="s">
        <v>1535</v>
      </c>
      <c r="K748" s="6" t="s">
        <v>2236</v>
      </c>
      <c r="L748" s="6" t="s">
        <v>51</v>
      </c>
      <c r="M748" s="6" t="s">
        <v>31</v>
      </c>
      <c r="O748" s="8" t="str">
        <f t="shared" si="12"/>
        <v xml:space="preserve"> eV-210409-1207-0009</v>
      </c>
      <c r="P748" s="44" t="s">
        <v>35</v>
      </c>
      <c r="Q748" s="6" t="s">
        <v>1697</v>
      </c>
      <c r="R748" s="6" t="s">
        <v>35</v>
      </c>
      <c r="S748" s="6" t="s">
        <v>35</v>
      </c>
    </row>
    <row r="749" spans="2:19" x14ac:dyDescent="0.25">
      <c r="B749" s="6" t="s">
        <v>1698</v>
      </c>
      <c r="C749" s="6" t="s">
        <v>1348</v>
      </c>
      <c r="D749" s="6" t="s">
        <v>37</v>
      </c>
      <c r="E749" s="6" t="s">
        <v>32</v>
      </c>
      <c r="F749" s="6" t="s">
        <v>2353</v>
      </c>
      <c r="G749" s="6" t="s">
        <v>80</v>
      </c>
      <c r="H749" s="6" t="s">
        <v>1349</v>
      </c>
      <c r="I749" s="6"/>
      <c r="J749" s="6" t="s">
        <v>1535</v>
      </c>
      <c r="K749" s="6" t="s">
        <v>2237</v>
      </c>
      <c r="L749" s="6" t="s">
        <v>51</v>
      </c>
      <c r="M749" s="6" t="s">
        <v>31</v>
      </c>
      <c r="O749" s="8" t="str">
        <f t="shared" si="12"/>
        <v xml:space="preserve"> eV-210409-0932-0001</v>
      </c>
      <c r="P749" s="44" t="s">
        <v>35</v>
      </c>
      <c r="Q749" s="6" t="s">
        <v>1699</v>
      </c>
      <c r="R749" s="6" t="s">
        <v>35</v>
      </c>
      <c r="S749" s="6" t="s">
        <v>35</v>
      </c>
    </row>
    <row r="750" spans="2:19" x14ac:dyDescent="0.25">
      <c r="B750" s="6" t="s">
        <v>1700</v>
      </c>
      <c r="C750" s="6" t="s">
        <v>1348</v>
      </c>
      <c r="D750" s="6" t="s">
        <v>37</v>
      </c>
      <c r="E750" s="6" t="s">
        <v>32</v>
      </c>
      <c r="F750" s="6" t="s">
        <v>2353</v>
      </c>
      <c r="G750" s="6" t="s">
        <v>85</v>
      </c>
      <c r="H750" s="6" t="s">
        <v>1349</v>
      </c>
      <c r="I750" s="6"/>
      <c r="J750" s="6" t="s">
        <v>1535</v>
      </c>
      <c r="K750" s="6" t="s">
        <v>2238</v>
      </c>
      <c r="L750" s="6" t="s">
        <v>51</v>
      </c>
      <c r="M750" s="6" t="s">
        <v>31</v>
      </c>
      <c r="O750" s="8" t="str">
        <f t="shared" si="12"/>
        <v xml:space="preserve"> eV-210409-0932-0002</v>
      </c>
      <c r="P750" s="44" t="s">
        <v>35</v>
      </c>
      <c r="Q750" s="6" t="s">
        <v>1701</v>
      </c>
      <c r="R750" s="6" t="s">
        <v>35</v>
      </c>
      <c r="S750" s="6" t="s">
        <v>35</v>
      </c>
    </row>
    <row r="751" spans="2:19" x14ac:dyDescent="0.25">
      <c r="B751" s="6" t="s">
        <v>1702</v>
      </c>
      <c r="C751" s="6" t="s">
        <v>1348</v>
      </c>
      <c r="D751" s="6" t="s">
        <v>37</v>
      </c>
      <c r="E751" s="6" t="s">
        <v>32</v>
      </c>
      <c r="F751" s="6" t="s">
        <v>2353</v>
      </c>
      <c r="G751" s="6" t="s">
        <v>38</v>
      </c>
      <c r="H751" s="6" t="s">
        <v>1349</v>
      </c>
      <c r="I751" s="6"/>
      <c r="J751" s="6" t="s">
        <v>1535</v>
      </c>
      <c r="K751" s="6" t="s">
        <v>2239</v>
      </c>
      <c r="L751" s="6" t="s">
        <v>51</v>
      </c>
      <c r="M751" s="6" t="s">
        <v>31</v>
      </c>
      <c r="O751" s="8" t="str">
        <f t="shared" si="12"/>
        <v xml:space="preserve"> eV-210409-0932-0003</v>
      </c>
      <c r="P751" s="44" t="s">
        <v>35</v>
      </c>
      <c r="Q751" s="6" t="s">
        <v>1703</v>
      </c>
      <c r="R751" s="6" t="s">
        <v>35</v>
      </c>
      <c r="S751" s="6" t="s">
        <v>35</v>
      </c>
    </row>
    <row r="752" spans="2:19" x14ac:dyDescent="0.25">
      <c r="B752" s="6" t="s">
        <v>1704</v>
      </c>
      <c r="C752" s="6" t="s">
        <v>1348</v>
      </c>
      <c r="D752" s="6" t="s">
        <v>37</v>
      </c>
      <c r="E752" s="6" t="s">
        <v>32</v>
      </c>
      <c r="F752" s="6" t="s">
        <v>2353</v>
      </c>
      <c r="G752" s="6" t="s">
        <v>39</v>
      </c>
      <c r="H752" s="6" t="s">
        <v>1349</v>
      </c>
      <c r="I752" s="6"/>
      <c r="J752" s="6" t="s">
        <v>1535</v>
      </c>
      <c r="K752" s="6" t="s">
        <v>2240</v>
      </c>
      <c r="L752" s="6" t="s">
        <v>51</v>
      </c>
      <c r="M752" s="6" t="s">
        <v>31</v>
      </c>
      <c r="O752" s="8" t="str">
        <f t="shared" si="12"/>
        <v xml:space="preserve"> eV-210409-0932-0004</v>
      </c>
      <c r="P752" s="44" t="s">
        <v>35</v>
      </c>
      <c r="Q752" s="6" t="s">
        <v>1705</v>
      </c>
      <c r="R752" s="6" t="s">
        <v>35</v>
      </c>
      <c r="S752" s="6" t="s">
        <v>35</v>
      </c>
    </row>
    <row r="753" spans="2:19" x14ac:dyDescent="0.25">
      <c r="B753" s="6" t="s">
        <v>1706</v>
      </c>
      <c r="C753" s="6" t="s">
        <v>1348</v>
      </c>
      <c r="D753" s="6" t="s">
        <v>37</v>
      </c>
      <c r="E753" s="6" t="s">
        <v>32</v>
      </c>
      <c r="F753" s="6" t="s">
        <v>2353</v>
      </c>
      <c r="G753" s="6" t="s">
        <v>92</v>
      </c>
      <c r="H753" s="6" t="s">
        <v>1349</v>
      </c>
      <c r="I753" s="6"/>
      <c r="J753" s="6" t="s">
        <v>1535</v>
      </c>
      <c r="K753" s="6" t="s">
        <v>2241</v>
      </c>
      <c r="L753" s="6" t="s">
        <v>51</v>
      </c>
      <c r="M753" s="6" t="s">
        <v>31</v>
      </c>
      <c r="O753" s="8" t="str">
        <f t="shared" si="12"/>
        <v xml:space="preserve"> eV-210409-0932-0005</v>
      </c>
      <c r="P753" s="44" t="s">
        <v>35</v>
      </c>
      <c r="Q753" s="6" t="s">
        <v>1707</v>
      </c>
      <c r="R753" s="6" t="s">
        <v>35</v>
      </c>
      <c r="S753" s="6" t="s">
        <v>35</v>
      </c>
    </row>
    <row r="754" spans="2:19" x14ac:dyDescent="0.25">
      <c r="B754" s="6" t="s">
        <v>1708</v>
      </c>
      <c r="C754" s="6" t="s">
        <v>1348</v>
      </c>
      <c r="D754" s="6" t="s">
        <v>37</v>
      </c>
      <c r="E754" s="6" t="s">
        <v>32</v>
      </c>
      <c r="F754" s="6" t="s">
        <v>2353</v>
      </c>
      <c r="G754" s="6" t="s">
        <v>95</v>
      </c>
      <c r="H754" s="6" t="s">
        <v>1349</v>
      </c>
      <c r="I754" s="6"/>
      <c r="J754" s="6" t="s">
        <v>1535</v>
      </c>
      <c r="K754" s="6" t="s">
        <v>2242</v>
      </c>
      <c r="L754" s="6" t="s">
        <v>51</v>
      </c>
      <c r="M754" s="6" t="s">
        <v>31</v>
      </c>
      <c r="O754" s="8" t="str">
        <f t="shared" si="12"/>
        <v xml:space="preserve"> eV-210409-0932-0006</v>
      </c>
      <c r="P754" s="44" t="s">
        <v>35</v>
      </c>
      <c r="Q754" s="6" t="s">
        <v>1709</v>
      </c>
      <c r="R754" s="6" t="s">
        <v>35</v>
      </c>
      <c r="S754" s="6" t="s">
        <v>35</v>
      </c>
    </row>
    <row r="755" spans="2:19" x14ac:dyDescent="0.25">
      <c r="B755" s="6" t="s">
        <v>1710</v>
      </c>
      <c r="C755" s="6" t="s">
        <v>1348</v>
      </c>
      <c r="D755" s="6" t="s">
        <v>37</v>
      </c>
      <c r="E755" s="6" t="s">
        <v>32</v>
      </c>
      <c r="F755" s="6" t="s">
        <v>2353</v>
      </c>
      <c r="G755" s="6" t="s">
        <v>98</v>
      </c>
      <c r="H755" s="6" t="s">
        <v>1349</v>
      </c>
      <c r="I755" s="6"/>
      <c r="J755" s="6" t="s">
        <v>1535</v>
      </c>
      <c r="K755" s="6" t="s">
        <v>2243</v>
      </c>
      <c r="L755" s="6" t="s">
        <v>51</v>
      </c>
      <c r="M755" s="6" t="s">
        <v>31</v>
      </c>
      <c r="O755" s="8" t="str">
        <f t="shared" si="12"/>
        <v xml:space="preserve"> eV-210409-0932-0007</v>
      </c>
      <c r="P755" s="44" t="s">
        <v>35</v>
      </c>
      <c r="Q755" s="6" t="s">
        <v>1711</v>
      </c>
      <c r="R755" s="6" t="s">
        <v>35</v>
      </c>
      <c r="S755" s="6" t="s">
        <v>35</v>
      </c>
    </row>
    <row r="756" spans="2:19" x14ac:dyDescent="0.25">
      <c r="B756" s="6" t="s">
        <v>1712</v>
      </c>
      <c r="C756" s="6" t="s">
        <v>1348</v>
      </c>
      <c r="D756" s="6" t="s">
        <v>37</v>
      </c>
      <c r="E756" s="6" t="s">
        <v>32</v>
      </c>
      <c r="F756" s="6" t="s">
        <v>2353</v>
      </c>
      <c r="G756" s="6" t="s">
        <v>101</v>
      </c>
      <c r="H756" s="6" t="s">
        <v>1349</v>
      </c>
      <c r="I756" s="6"/>
      <c r="J756" s="6" t="s">
        <v>1535</v>
      </c>
      <c r="K756" s="6" t="s">
        <v>2244</v>
      </c>
      <c r="L756" s="6" t="s">
        <v>51</v>
      </c>
      <c r="M756" s="6" t="s">
        <v>31</v>
      </c>
      <c r="O756" s="8" t="str">
        <f t="shared" si="12"/>
        <v xml:space="preserve"> eV-210409-0932-0008</v>
      </c>
      <c r="P756" s="44" t="s">
        <v>35</v>
      </c>
      <c r="Q756" s="6" t="s">
        <v>1713</v>
      </c>
      <c r="R756" s="6" t="s">
        <v>35</v>
      </c>
      <c r="S756" s="6" t="s">
        <v>35</v>
      </c>
    </row>
    <row r="757" spans="2:19" x14ac:dyDescent="0.25">
      <c r="B757" s="6" t="s">
        <v>1714</v>
      </c>
      <c r="C757" s="6" t="s">
        <v>1348</v>
      </c>
      <c r="D757" s="6" t="s">
        <v>37</v>
      </c>
      <c r="E757" s="6" t="s">
        <v>32</v>
      </c>
      <c r="F757" s="6" t="s">
        <v>2353</v>
      </c>
      <c r="G757" s="6" t="s">
        <v>1248</v>
      </c>
      <c r="H757" s="6" t="s">
        <v>1349</v>
      </c>
      <c r="I757" s="6"/>
      <c r="J757" s="6" t="s">
        <v>1535</v>
      </c>
      <c r="K757" s="6" t="s">
        <v>2245</v>
      </c>
      <c r="L757" s="6" t="s">
        <v>51</v>
      </c>
      <c r="M757" s="6" t="s">
        <v>31</v>
      </c>
      <c r="O757" s="8" t="str">
        <f t="shared" si="12"/>
        <v xml:space="preserve"> eV-210409-0932-0009</v>
      </c>
      <c r="P757" s="44" t="s">
        <v>35</v>
      </c>
      <c r="Q757" s="6" t="s">
        <v>1715</v>
      </c>
      <c r="R757" s="6" t="s">
        <v>35</v>
      </c>
      <c r="S757" s="6" t="s">
        <v>35</v>
      </c>
    </row>
    <row r="758" spans="2:19" x14ac:dyDescent="0.25">
      <c r="B758" s="6" t="s">
        <v>1716</v>
      </c>
      <c r="C758" s="6" t="s">
        <v>1348</v>
      </c>
      <c r="D758" s="6" t="s">
        <v>37</v>
      </c>
      <c r="E758" s="6" t="s">
        <v>32</v>
      </c>
      <c r="F758" s="6" t="s">
        <v>2354</v>
      </c>
      <c r="G758" s="6" t="s">
        <v>175</v>
      </c>
      <c r="H758" s="6" t="s">
        <v>1349</v>
      </c>
      <c r="I758" s="6"/>
      <c r="J758" s="6" t="s">
        <v>1535</v>
      </c>
      <c r="K758" s="6" t="s">
        <v>2246</v>
      </c>
      <c r="L758" s="6" t="s">
        <v>51</v>
      </c>
      <c r="M758" s="6" t="s">
        <v>31</v>
      </c>
      <c r="O758" s="8" t="str">
        <f t="shared" si="12"/>
        <v>eV-210505-1409-0001</v>
      </c>
      <c r="P758" s="44" t="s">
        <v>35</v>
      </c>
      <c r="Q758" s="6" t="s">
        <v>1717</v>
      </c>
      <c r="R758" s="6" t="s">
        <v>35</v>
      </c>
      <c r="S758" s="6" t="s">
        <v>35</v>
      </c>
    </row>
    <row r="759" spans="2:19" x14ac:dyDescent="0.25">
      <c r="B759" s="6" t="s">
        <v>1718</v>
      </c>
      <c r="C759" s="6" t="s">
        <v>1348</v>
      </c>
      <c r="D759" s="6" t="s">
        <v>37</v>
      </c>
      <c r="E759" s="6" t="s">
        <v>32</v>
      </c>
      <c r="F759" s="6" t="s">
        <v>2354</v>
      </c>
      <c r="G759" s="6" t="s">
        <v>911</v>
      </c>
      <c r="H759" s="6" t="s">
        <v>1349</v>
      </c>
      <c r="I759" s="6"/>
      <c r="J759" s="6" t="s">
        <v>1535</v>
      </c>
      <c r="K759" s="6" t="s">
        <v>2247</v>
      </c>
      <c r="L759" s="6" t="s">
        <v>51</v>
      </c>
      <c r="M759" s="6" t="s">
        <v>31</v>
      </c>
      <c r="O759" s="8" t="str">
        <f t="shared" si="12"/>
        <v>eV-210505-1409-0002</v>
      </c>
      <c r="P759" s="44" t="s">
        <v>35</v>
      </c>
      <c r="Q759" s="6" t="s">
        <v>1719</v>
      </c>
      <c r="R759" s="6" t="s">
        <v>35</v>
      </c>
      <c r="S759" s="6" t="s">
        <v>35</v>
      </c>
    </row>
    <row r="760" spans="2:19" x14ac:dyDescent="0.25">
      <c r="B760" s="6" t="s">
        <v>1720</v>
      </c>
      <c r="C760" s="6" t="s">
        <v>1348</v>
      </c>
      <c r="D760" s="6" t="s">
        <v>37</v>
      </c>
      <c r="E760" s="6" t="s">
        <v>32</v>
      </c>
      <c r="F760" s="6" t="s">
        <v>2354</v>
      </c>
      <c r="G760" s="6" t="s">
        <v>157</v>
      </c>
      <c r="H760" s="6" t="s">
        <v>1349</v>
      </c>
      <c r="I760" s="6"/>
      <c r="J760" s="6" t="s">
        <v>1535</v>
      </c>
      <c r="K760" s="6" t="s">
        <v>2248</v>
      </c>
      <c r="L760" s="6" t="s">
        <v>51</v>
      </c>
      <c r="M760" s="6" t="s">
        <v>31</v>
      </c>
      <c r="O760" s="8" t="str">
        <f t="shared" si="12"/>
        <v>eV-210505-1409-0003</v>
      </c>
      <c r="P760" s="44" t="s">
        <v>35</v>
      </c>
      <c r="Q760" s="6" t="s">
        <v>1721</v>
      </c>
      <c r="R760" s="6" t="s">
        <v>35</v>
      </c>
      <c r="S760" s="6" t="s">
        <v>35</v>
      </c>
    </row>
    <row r="761" spans="2:19" x14ac:dyDescent="0.25">
      <c r="B761" s="6" t="s">
        <v>1722</v>
      </c>
      <c r="C761" s="6" t="s">
        <v>1348</v>
      </c>
      <c r="D761" s="6" t="s">
        <v>37</v>
      </c>
      <c r="E761" s="6" t="s">
        <v>32</v>
      </c>
      <c r="F761" s="6" t="s">
        <v>2354</v>
      </c>
      <c r="G761" s="6" t="s">
        <v>1723</v>
      </c>
      <c r="H761" s="6" t="s">
        <v>1349</v>
      </c>
      <c r="I761" s="6"/>
      <c r="J761" s="6" t="s">
        <v>1535</v>
      </c>
      <c r="K761" s="6" t="s">
        <v>2249</v>
      </c>
      <c r="L761" s="6" t="s">
        <v>51</v>
      </c>
      <c r="M761" s="6" t="s">
        <v>31</v>
      </c>
      <c r="O761" s="8" t="str">
        <f t="shared" si="12"/>
        <v>eV-210505-1409-0004</v>
      </c>
      <c r="P761" s="44" t="s">
        <v>35</v>
      </c>
      <c r="Q761" s="6" t="s">
        <v>1724</v>
      </c>
      <c r="R761" s="6" t="s">
        <v>35</v>
      </c>
      <c r="S761" s="6" t="s">
        <v>35</v>
      </c>
    </row>
    <row r="762" spans="2:19" x14ac:dyDescent="0.25">
      <c r="B762" s="6" t="s">
        <v>1725</v>
      </c>
      <c r="C762" s="6" t="s">
        <v>1348</v>
      </c>
      <c r="D762" s="6" t="s">
        <v>37</v>
      </c>
      <c r="E762" s="6" t="s">
        <v>32</v>
      </c>
      <c r="F762" s="6" t="s">
        <v>2354</v>
      </c>
      <c r="G762" s="6" t="s">
        <v>240</v>
      </c>
      <c r="H762" s="6" t="s">
        <v>1349</v>
      </c>
      <c r="I762" s="6"/>
      <c r="J762" s="6" t="s">
        <v>1535</v>
      </c>
      <c r="K762" s="6" t="s">
        <v>2250</v>
      </c>
      <c r="L762" s="6" t="s">
        <v>51</v>
      </c>
      <c r="M762" s="6" t="s">
        <v>31</v>
      </c>
      <c r="O762" s="8" t="str">
        <f t="shared" si="12"/>
        <v>eV-210505-1409-0005</v>
      </c>
      <c r="P762" s="44" t="s">
        <v>35</v>
      </c>
      <c r="Q762" s="6" t="s">
        <v>1726</v>
      </c>
      <c r="R762" s="6" t="s">
        <v>35</v>
      </c>
      <c r="S762" s="6" t="s">
        <v>35</v>
      </c>
    </row>
    <row r="763" spans="2:19" x14ac:dyDescent="0.25">
      <c r="B763" s="6" t="s">
        <v>1727</v>
      </c>
      <c r="C763" s="6" t="s">
        <v>1348</v>
      </c>
      <c r="D763" s="6" t="s">
        <v>37</v>
      </c>
      <c r="E763" s="6" t="s">
        <v>32</v>
      </c>
      <c r="F763" s="6" t="s">
        <v>2354</v>
      </c>
      <c r="G763" s="6" t="s">
        <v>243</v>
      </c>
      <c r="H763" s="6" t="s">
        <v>1349</v>
      </c>
      <c r="I763" s="6"/>
      <c r="J763" s="6" t="s">
        <v>1535</v>
      </c>
      <c r="K763" s="6" t="s">
        <v>2251</v>
      </c>
      <c r="L763" s="6" t="s">
        <v>51</v>
      </c>
      <c r="M763" s="6" t="s">
        <v>31</v>
      </c>
      <c r="O763" s="8" t="str">
        <f t="shared" si="12"/>
        <v>eV-210505-1409-0006</v>
      </c>
      <c r="P763" s="44" t="s">
        <v>35</v>
      </c>
      <c r="Q763" s="6" t="s">
        <v>1728</v>
      </c>
      <c r="R763" s="6" t="s">
        <v>35</v>
      </c>
      <c r="S763" s="6" t="s">
        <v>35</v>
      </c>
    </row>
    <row r="764" spans="2:19" x14ac:dyDescent="0.25">
      <c r="B764" s="6" t="s">
        <v>1729</v>
      </c>
      <c r="C764" s="6" t="s">
        <v>1348</v>
      </c>
      <c r="D764" s="6" t="s">
        <v>37</v>
      </c>
      <c r="E764" s="6" t="s">
        <v>32</v>
      </c>
      <c r="F764" s="6" t="s">
        <v>2354</v>
      </c>
      <c r="G764" s="6" t="s">
        <v>1730</v>
      </c>
      <c r="H764" s="6" t="s">
        <v>1349</v>
      </c>
      <c r="I764" s="6"/>
      <c r="J764" s="6" t="s">
        <v>1535</v>
      </c>
      <c r="K764" s="6" t="s">
        <v>2252</v>
      </c>
      <c r="L764" s="6" t="s">
        <v>51</v>
      </c>
      <c r="M764" s="6" t="s">
        <v>31</v>
      </c>
      <c r="O764" s="8" t="str">
        <f t="shared" si="12"/>
        <v>eV-210505-1409-0007</v>
      </c>
      <c r="P764" s="44" t="s">
        <v>35</v>
      </c>
      <c r="Q764" s="6" t="s">
        <v>1731</v>
      </c>
      <c r="R764" s="6" t="s">
        <v>35</v>
      </c>
      <c r="S764" s="6" t="s">
        <v>35</v>
      </c>
    </row>
    <row r="765" spans="2:19" x14ac:dyDescent="0.25">
      <c r="B765" s="6" t="s">
        <v>1732</v>
      </c>
      <c r="C765" s="6" t="s">
        <v>1348</v>
      </c>
      <c r="D765" s="6" t="s">
        <v>37</v>
      </c>
      <c r="E765" s="6" t="s">
        <v>32</v>
      </c>
      <c r="F765" s="6" t="s">
        <v>2354</v>
      </c>
      <c r="G765" s="6" t="s">
        <v>249</v>
      </c>
      <c r="H765" s="6" t="s">
        <v>1349</v>
      </c>
      <c r="I765" s="6"/>
      <c r="J765" s="6" t="s">
        <v>1535</v>
      </c>
      <c r="K765" s="6" t="s">
        <v>2253</v>
      </c>
      <c r="L765" s="6" t="s">
        <v>51</v>
      </c>
      <c r="M765" s="6" t="s">
        <v>31</v>
      </c>
      <c r="O765" s="8" t="str">
        <f t="shared" si="12"/>
        <v>eV-210505-1409-0008</v>
      </c>
      <c r="P765" s="44" t="s">
        <v>35</v>
      </c>
      <c r="Q765" s="6" t="s">
        <v>1733</v>
      </c>
      <c r="R765" s="6" t="s">
        <v>35</v>
      </c>
      <c r="S765" s="6" t="s">
        <v>35</v>
      </c>
    </row>
    <row r="766" spans="2:19" x14ac:dyDescent="0.25">
      <c r="B766" s="6" t="s">
        <v>1734</v>
      </c>
      <c r="C766" s="6" t="s">
        <v>1348</v>
      </c>
      <c r="D766" s="6" t="s">
        <v>37</v>
      </c>
      <c r="E766" s="6" t="s">
        <v>32</v>
      </c>
      <c r="F766" s="6" t="s">
        <v>2354</v>
      </c>
      <c r="G766" s="6" t="s">
        <v>252</v>
      </c>
      <c r="H766" s="6" t="s">
        <v>1349</v>
      </c>
      <c r="I766" s="6"/>
      <c r="J766" s="6" t="s">
        <v>1535</v>
      </c>
      <c r="K766" s="6" t="s">
        <v>2254</v>
      </c>
      <c r="L766" s="6" t="s">
        <v>51</v>
      </c>
      <c r="M766" s="6" t="s">
        <v>31</v>
      </c>
      <c r="O766" s="8" t="str">
        <f t="shared" si="12"/>
        <v>eV-210505-1409-0009</v>
      </c>
      <c r="P766" s="44" t="s">
        <v>35</v>
      </c>
      <c r="Q766" s="6" t="s">
        <v>1735</v>
      </c>
      <c r="R766" s="6" t="s">
        <v>35</v>
      </c>
      <c r="S766" s="6" t="s">
        <v>35</v>
      </c>
    </row>
    <row r="767" spans="2:19" x14ac:dyDescent="0.25">
      <c r="B767" s="6" t="s">
        <v>1736</v>
      </c>
      <c r="C767" s="6" t="s">
        <v>1348</v>
      </c>
      <c r="D767" s="6" t="s">
        <v>37</v>
      </c>
      <c r="E767" s="6" t="s">
        <v>32</v>
      </c>
      <c r="F767" s="6" t="s">
        <v>2354</v>
      </c>
      <c r="G767" s="6" t="s">
        <v>255</v>
      </c>
      <c r="H767" s="6" t="s">
        <v>1349</v>
      </c>
      <c r="I767" s="6"/>
      <c r="J767" s="6" t="s">
        <v>1535</v>
      </c>
      <c r="K767" s="6" t="s">
        <v>2255</v>
      </c>
      <c r="L767" s="6" t="s">
        <v>51</v>
      </c>
      <c r="M767" s="6" t="s">
        <v>31</v>
      </c>
      <c r="O767" s="8" t="str">
        <f t="shared" si="12"/>
        <v>eV-210505-1409-0010</v>
      </c>
      <c r="P767" s="44" t="s">
        <v>35</v>
      </c>
      <c r="Q767" s="6" t="s">
        <v>1737</v>
      </c>
      <c r="R767" s="6" t="s">
        <v>35</v>
      </c>
      <c r="S767" s="6" t="s">
        <v>35</v>
      </c>
    </row>
    <row r="768" spans="2:19" x14ac:dyDescent="0.25">
      <c r="B768" s="6" t="s">
        <v>1738</v>
      </c>
      <c r="C768" s="6" t="s">
        <v>1348</v>
      </c>
      <c r="D768" s="6" t="s">
        <v>37</v>
      </c>
      <c r="E768" s="6" t="s">
        <v>32</v>
      </c>
      <c r="F768" s="6" t="s">
        <v>2354</v>
      </c>
      <c r="G768" s="6" t="s">
        <v>1570</v>
      </c>
      <c r="H768" s="6" t="s">
        <v>1349</v>
      </c>
      <c r="I768" s="6"/>
      <c r="J768" s="6" t="s">
        <v>1535</v>
      </c>
      <c r="K768" s="6" t="s">
        <v>2256</v>
      </c>
      <c r="L768" s="6" t="s">
        <v>51</v>
      </c>
      <c r="M768" s="6" t="s">
        <v>31</v>
      </c>
      <c r="O768" s="8" t="str">
        <f t="shared" si="12"/>
        <v>eV-210505-1409-0011</v>
      </c>
      <c r="P768" s="44" t="s">
        <v>35</v>
      </c>
      <c r="Q768" s="6" t="s">
        <v>1739</v>
      </c>
      <c r="R768" s="6" t="s">
        <v>35</v>
      </c>
      <c r="S768" s="6" t="s">
        <v>35</v>
      </c>
    </row>
    <row r="769" spans="2:19" x14ac:dyDescent="0.25">
      <c r="B769" s="6" t="s">
        <v>1740</v>
      </c>
      <c r="C769" s="6" t="s">
        <v>1348</v>
      </c>
      <c r="D769" s="6" t="s">
        <v>37</v>
      </c>
      <c r="E769" s="6" t="s">
        <v>32</v>
      </c>
      <c r="F769" s="6" t="s">
        <v>2354</v>
      </c>
      <c r="G769" s="6" t="s">
        <v>1741</v>
      </c>
      <c r="H769" s="6" t="s">
        <v>1349</v>
      </c>
      <c r="I769" s="6"/>
      <c r="J769" s="6" t="s">
        <v>1535</v>
      </c>
      <c r="K769" s="6" t="s">
        <v>2257</v>
      </c>
      <c r="L769" s="6" t="s">
        <v>51</v>
      </c>
      <c r="M769" s="6" t="s">
        <v>31</v>
      </c>
      <c r="O769" s="8" t="str">
        <f t="shared" si="12"/>
        <v>eV-210505-1409-0012</v>
      </c>
      <c r="P769" s="44" t="s">
        <v>35</v>
      </c>
      <c r="Q769" s="6" t="s">
        <v>1742</v>
      </c>
      <c r="R769" s="6" t="s">
        <v>35</v>
      </c>
      <c r="S769" s="6" t="s">
        <v>35</v>
      </c>
    </row>
    <row r="770" spans="2:19" x14ac:dyDescent="0.25">
      <c r="B770" s="6" t="s">
        <v>1743</v>
      </c>
      <c r="C770" s="6" t="s">
        <v>1348</v>
      </c>
      <c r="D770" s="6" t="s">
        <v>37</v>
      </c>
      <c r="E770" s="6" t="s">
        <v>32</v>
      </c>
      <c r="F770" s="6" t="s">
        <v>2354</v>
      </c>
      <c r="G770" s="6" t="s">
        <v>1744</v>
      </c>
      <c r="H770" s="6" t="s">
        <v>1349</v>
      </c>
      <c r="I770" s="6"/>
      <c r="J770" s="6" t="s">
        <v>1535</v>
      </c>
      <c r="K770" s="6" t="s">
        <v>2258</v>
      </c>
      <c r="L770" s="6" t="s">
        <v>51</v>
      </c>
      <c r="M770" s="6" t="s">
        <v>31</v>
      </c>
      <c r="O770" s="8" t="str">
        <f t="shared" si="12"/>
        <v>eV-210505-1409-0013</v>
      </c>
      <c r="P770" s="44" t="s">
        <v>35</v>
      </c>
      <c r="Q770" s="6" t="s">
        <v>1745</v>
      </c>
      <c r="R770" s="6" t="s">
        <v>35</v>
      </c>
      <c r="S770" s="6" t="s">
        <v>35</v>
      </c>
    </row>
    <row r="771" spans="2:19" x14ac:dyDescent="0.25">
      <c r="B771" s="6" t="s">
        <v>1746</v>
      </c>
      <c r="C771" s="6" t="s">
        <v>1348</v>
      </c>
      <c r="D771" s="6" t="s">
        <v>37</v>
      </c>
      <c r="E771" s="6" t="s">
        <v>32</v>
      </c>
      <c r="F771" s="6" t="s">
        <v>2354</v>
      </c>
      <c r="G771" s="6" t="s">
        <v>261</v>
      </c>
      <c r="H771" s="6" t="s">
        <v>1349</v>
      </c>
      <c r="I771" s="6"/>
      <c r="J771" s="6" t="s">
        <v>1535</v>
      </c>
      <c r="K771" s="6" t="s">
        <v>2259</v>
      </c>
      <c r="L771" s="6" t="s">
        <v>51</v>
      </c>
      <c r="M771" s="6" t="s">
        <v>31</v>
      </c>
      <c r="O771" s="8" t="str">
        <f t="shared" si="12"/>
        <v>eV-210505-1409-0014</v>
      </c>
      <c r="P771" s="44" t="s">
        <v>35</v>
      </c>
      <c r="Q771" s="6" t="s">
        <v>1747</v>
      </c>
      <c r="R771" s="6" t="s">
        <v>35</v>
      </c>
      <c r="S771" s="6" t="s">
        <v>35</v>
      </c>
    </row>
    <row r="772" spans="2:19" x14ac:dyDescent="0.25">
      <c r="B772" s="6" t="s">
        <v>1748</v>
      </c>
      <c r="C772" s="6" t="s">
        <v>1348</v>
      </c>
      <c r="D772" s="6" t="s">
        <v>37</v>
      </c>
      <c r="E772" s="6" t="s">
        <v>32</v>
      </c>
      <c r="F772" s="6" t="s">
        <v>2354</v>
      </c>
      <c r="G772" s="6" t="s">
        <v>1749</v>
      </c>
      <c r="H772" s="6" t="s">
        <v>1349</v>
      </c>
      <c r="I772" s="6"/>
      <c r="J772" s="6" t="s">
        <v>1535</v>
      </c>
      <c r="K772" s="6" t="s">
        <v>2260</v>
      </c>
      <c r="L772" s="6" t="s">
        <v>51</v>
      </c>
      <c r="M772" s="6" t="s">
        <v>31</v>
      </c>
      <c r="O772" s="8" t="str">
        <f t="shared" si="12"/>
        <v>eV-210505-1409-0015</v>
      </c>
      <c r="P772" s="44" t="s">
        <v>35</v>
      </c>
      <c r="Q772" s="6" t="s">
        <v>1750</v>
      </c>
      <c r="R772" s="6" t="s">
        <v>35</v>
      </c>
      <c r="S772" s="6" t="s">
        <v>35</v>
      </c>
    </row>
    <row r="773" spans="2:19" x14ac:dyDescent="0.25">
      <c r="B773" s="6" t="s">
        <v>1751</v>
      </c>
      <c r="C773" s="6" t="s">
        <v>1348</v>
      </c>
      <c r="D773" s="6" t="s">
        <v>37</v>
      </c>
      <c r="E773" s="6" t="s">
        <v>32</v>
      </c>
      <c r="F773" s="6" t="s">
        <v>2354</v>
      </c>
      <c r="G773" s="6" t="s">
        <v>1752</v>
      </c>
      <c r="H773" s="6" t="s">
        <v>1349</v>
      </c>
      <c r="I773" s="6"/>
      <c r="J773" s="6" t="s">
        <v>1535</v>
      </c>
      <c r="K773" s="6" t="s">
        <v>2261</v>
      </c>
      <c r="L773" s="6" t="s">
        <v>51</v>
      </c>
      <c r="M773" s="6" t="s">
        <v>31</v>
      </c>
      <c r="O773" s="8" t="str">
        <f t="shared" si="12"/>
        <v>eV-210505-1409-0016</v>
      </c>
      <c r="P773" s="44" t="s">
        <v>35</v>
      </c>
      <c r="Q773" s="6" t="s">
        <v>1753</v>
      </c>
      <c r="R773" s="6" t="s">
        <v>35</v>
      </c>
      <c r="S773" s="6" t="s">
        <v>35</v>
      </c>
    </row>
    <row r="774" spans="2:19" x14ac:dyDescent="0.25">
      <c r="B774" s="6" t="s">
        <v>1754</v>
      </c>
      <c r="C774" s="6" t="s">
        <v>1348</v>
      </c>
      <c r="D774" s="6" t="s">
        <v>37</v>
      </c>
      <c r="E774" s="6" t="s">
        <v>32</v>
      </c>
      <c r="F774" s="6" t="s">
        <v>2354</v>
      </c>
      <c r="G774" s="6" t="s">
        <v>1755</v>
      </c>
      <c r="H774" s="6" t="s">
        <v>1349</v>
      </c>
      <c r="I774" s="6"/>
      <c r="J774" s="6" t="s">
        <v>1535</v>
      </c>
      <c r="K774" s="6" t="s">
        <v>2262</v>
      </c>
      <c r="L774" s="6" t="s">
        <v>51</v>
      </c>
      <c r="M774" s="6" t="s">
        <v>31</v>
      </c>
      <c r="O774" s="8" t="str">
        <f t="shared" si="12"/>
        <v>eV-210505-1409-0017</v>
      </c>
      <c r="P774" s="44" t="s">
        <v>35</v>
      </c>
      <c r="Q774" s="6" t="s">
        <v>1756</v>
      </c>
      <c r="R774" s="6" t="s">
        <v>35</v>
      </c>
      <c r="S774" s="6" t="s">
        <v>35</v>
      </c>
    </row>
    <row r="775" spans="2:19" x14ac:dyDescent="0.25">
      <c r="B775" s="6" t="s">
        <v>1757</v>
      </c>
      <c r="C775" s="6" t="s">
        <v>1348</v>
      </c>
      <c r="D775" s="6" t="s">
        <v>37</v>
      </c>
      <c r="E775" s="6" t="s">
        <v>32</v>
      </c>
      <c r="F775" s="6" t="s">
        <v>2354</v>
      </c>
      <c r="G775" s="6" t="s">
        <v>267</v>
      </c>
      <c r="H775" s="6" t="s">
        <v>1349</v>
      </c>
      <c r="I775" s="6"/>
      <c r="J775" s="6" t="s">
        <v>1535</v>
      </c>
      <c r="K775" s="6" t="s">
        <v>2263</v>
      </c>
      <c r="L775" s="6" t="s">
        <v>51</v>
      </c>
      <c r="M775" s="6" t="s">
        <v>31</v>
      </c>
      <c r="O775" s="8" t="str">
        <f t="shared" si="12"/>
        <v>eV-210505-1409-0018</v>
      </c>
      <c r="P775" s="44" t="s">
        <v>35</v>
      </c>
      <c r="Q775" s="6" t="s">
        <v>1758</v>
      </c>
      <c r="R775" s="6" t="s">
        <v>35</v>
      </c>
      <c r="S775" s="6" t="s">
        <v>35</v>
      </c>
    </row>
    <row r="776" spans="2:19" x14ac:dyDescent="0.25">
      <c r="B776" s="6" t="s">
        <v>1759</v>
      </c>
      <c r="C776" s="6" t="s">
        <v>1348</v>
      </c>
      <c r="D776" s="6" t="s">
        <v>37</v>
      </c>
      <c r="E776" s="6" t="s">
        <v>32</v>
      </c>
      <c r="F776" s="6" t="s">
        <v>2354</v>
      </c>
      <c r="G776" s="6" t="s">
        <v>270</v>
      </c>
      <c r="H776" s="6" t="s">
        <v>1349</v>
      </c>
      <c r="I776" s="6"/>
      <c r="J776" s="6" t="s">
        <v>1535</v>
      </c>
      <c r="K776" s="6" t="s">
        <v>2264</v>
      </c>
      <c r="L776" s="6" t="s">
        <v>51</v>
      </c>
      <c r="M776" s="6" t="s">
        <v>31</v>
      </c>
      <c r="O776" s="8" t="str">
        <f t="shared" si="12"/>
        <v>eV-210505-1409-0019</v>
      </c>
      <c r="P776" s="44" t="s">
        <v>35</v>
      </c>
      <c r="Q776" s="6" t="s">
        <v>1760</v>
      </c>
      <c r="R776" s="6" t="s">
        <v>35</v>
      </c>
      <c r="S776" s="6" t="s">
        <v>35</v>
      </c>
    </row>
    <row r="777" spans="2:19" x14ac:dyDescent="0.25">
      <c r="B777" s="6" t="s">
        <v>1761</v>
      </c>
      <c r="C777" s="6" t="s">
        <v>1348</v>
      </c>
      <c r="D777" s="6" t="s">
        <v>37</v>
      </c>
      <c r="E777" s="6" t="s">
        <v>32</v>
      </c>
      <c r="F777" s="6" t="s">
        <v>2354</v>
      </c>
      <c r="G777" s="6" t="s">
        <v>273</v>
      </c>
      <c r="H777" s="6" t="s">
        <v>1349</v>
      </c>
      <c r="I777" s="6"/>
      <c r="J777" s="6" t="s">
        <v>1535</v>
      </c>
      <c r="K777" s="6" t="s">
        <v>2265</v>
      </c>
      <c r="L777" s="6" t="s">
        <v>51</v>
      </c>
      <c r="M777" s="6" t="s">
        <v>31</v>
      </c>
      <c r="O777" s="8" t="str">
        <f t="shared" si="12"/>
        <v>eV-210505-1409-0020</v>
      </c>
      <c r="P777" s="44" t="s">
        <v>35</v>
      </c>
      <c r="Q777" s="6" t="s">
        <v>1762</v>
      </c>
      <c r="R777" s="6" t="s">
        <v>35</v>
      </c>
      <c r="S777" s="6" t="s">
        <v>35</v>
      </c>
    </row>
    <row r="778" spans="2:19" x14ac:dyDescent="0.25">
      <c r="B778" s="6" t="s">
        <v>1763</v>
      </c>
      <c r="C778" s="6" t="s">
        <v>1348</v>
      </c>
      <c r="D778" s="6" t="s">
        <v>37</v>
      </c>
      <c r="E778" s="6" t="s">
        <v>32</v>
      </c>
      <c r="F778" s="6" t="s">
        <v>2354</v>
      </c>
      <c r="G778" s="6" t="s">
        <v>1764</v>
      </c>
      <c r="H778" s="6" t="s">
        <v>1349</v>
      </c>
      <c r="I778" s="6"/>
      <c r="J778" s="6" t="s">
        <v>1535</v>
      </c>
      <c r="K778" s="6" t="s">
        <v>2266</v>
      </c>
      <c r="L778" s="6" t="s">
        <v>51</v>
      </c>
      <c r="M778" s="6" t="s">
        <v>31</v>
      </c>
      <c r="O778" s="8" t="str">
        <f t="shared" si="12"/>
        <v>eV-210505-1409-0021</v>
      </c>
      <c r="P778" s="44" t="s">
        <v>35</v>
      </c>
      <c r="Q778" s="6" t="s">
        <v>1765</v>
      </c>
      <c r="R778" s="6" t="s">
        <v>35</v>
      </c>
      <c r="S778" s="6" t="s">
        <v>35</v>
      </c>
    </row>
    <row r="779" spans="2:19" x14ac:dyDescent="0.25">
      <c r="B779" s="6" t="s">
        <v>1766</v>
      </c>
      <c r="C779" s="6" t="s">
        <v>1348</v>
      </c>
      <c r="D779" s="6" t="s">
        <v>37</v>
      </c>
      <c r="E779" s="6" t="s">
        <v>32</v>
      </c>
      <c r="F779" s="6" t="s">
        <v>2354</v>
      </c>
      <c r="G779" s="6" t="s">
        <v>279</v>
      </c>
      <c r="H779" s="6" t="s">
        <v>1349</v>
      </c>
      <c r="I779" s="6"/>
      <c r="J779" s="6" t="s">
        <v>1535</v>
      </c>
      <c r="K779" s="6" t="s">
        <v>2267</v>
      </c>
      <c r="L779" s="6" t="s">
        <v>51</v>
      </c>
      <c r="M779" s="6" t="s">
        <v>31</v>
      </c>
      <c r="O779" s="8" t="str">
        <f t="shared" si="12"/>
        <v>eV-210505-1409-0022</v>
      </c>
      <c r="P779" s="44" t="s">
        <v>35</v>
      </c>
      <c r="Q779" s="6" t="s">
        <v>1767</v>
      </c>
      <c r="R779" s="6" t="s">
        <v>35</v>
      </c>
      <c r="S779" s="6" t="s">
        <v>35</v>
      </c>
    </row>
    <row r="780" spans="2:19" x14ac:dyDescent="0.25">
      <c r="B780" s="6" t="s">
        <v>1768</v>
      </c>
      <c r="C780" s="6" t="s">
        <v>1348</v>
      </c>
      <c r="D780" s="6" t="s">
        <v>37</v>
      </c>
      <c r="E780" s="6" t="s">
        <v>32</v>
      </c>
      <c r="F780" s="6" t="s">
        <v>2354</v>
      </c>
      <c r="G780" s="6" t="s">
        <v>282</v>
      </c>
      <c r="H780" s="6" t="s">
        <v>1349</v>
      </c>
      <c r="I780" s="6"/>
      <c r="J780" s="6" t="s">
        <v>1535</v>
      </c>
      <c r="K780" s="6" t="s">
        <v>2268</v>
      </c>
      <c r="L780" s="6" t="s">
        <v>51</v>
      </c>
      <c r="M780" s="6" t="s">
        <v>31</v>
      </c>
      <c r="O780" s="8" t="str">
        <f t="shared" si="12"/>
        <v>eV-210505-1409-0023</v>
      </c>
      <c r="P780" s="44" t="s">
        <v>35</v>
      </c>
      <c r="Q780" s="6" t="s">
        <v>1769</v>
      </c>
      <c r="R780" s="6" t="s">
        <v>35</v>
      </c>
      <c r="S780" s="6" t="s">
        <v>35</v>
      </c>
    </row>
    <row r="781" spans="2:19" x14ac:dyDescent="0.25">
      <c r="B781" s="6" t="s">
        <v>1770</v>
      </c>
      <c r="C781" s="6" t="s">
        <v>1348</v>
      </c>
      <c r="D781" s="6" t="s">
        <v>37</v>
      </c>
      <c r="E781" s="6" t="s">
        <v>32</v>
      </c>
      <c r="F781" s="6" t="s">
        <v>2355</v>
      </c>
      <c r="G781" s="6" t="s">
        <v>1723</v>
      </c>
      <c r="H781" s="6" t="s">
        <v>1349</v>
      </c>
      <c r="I781" s="6"/>
      <c r="J781" s="6" t="s">
        <v>1535</v>
      </c>
      <c r="K781" s="6" t="s">
        <v>2269</v>
      </c>
      <c r="L781" s="6" t="s">
        <v>51</v>
      </c>
      <c r="M781" s="6" t="s">
        <v>31</v>
      </c>
      <c r="O781" s="8" t="str">
        <f t="shared" si="12"/>
        <v xml:space="preserve"> eV-210420-1049-0001</v>
      </c>
      <c r="P781" s="44" t="s">
        <v>35</v>
      </c>
      <c r="Q781" s="6" t="s">
        <v>1771</v>
      </c>
      <c r="R781" s="6" t="s">
        <v>35</v>
      </c>
      <c r="S781" s="6" t="s">
        <v>35</v>
      </c>
    </row>
    <row r="782" spans="2:19" x14ac:dyDescent="0.25">
      <c r="B782" s="6" t="s">
        <v>1772</v>
      </c>
      <c r="C782" s="6" t="s">
        <v>1348</v>
      </c>
      <c r="D782" s="6" t="s">
        <v>37</v>
      </c>
      <c r="E782" s="6" t="s">
        <v>32</v>
      </c>
      <c r="F782" s="6" t="s">
        <v>2355</v>
      </c>
      <c r="G782" s="6" t="s">
        <v>240</v>
      </c>
      <c r="H782" s="6" t="s">
        <v>1349</v>
      </c>
      <c r="I782" s="6"/>
      <c r="J782" s="6" t="s">
        <v>1535</v>
      </c>
      <c r="K782" s="6" t="s">
        <v>2270</v>
      </c>
      <c r="L782" s="6" t="s">
        <v>51</v>
      </c>
      <c r="M782" s="6" t="s">
        <v>31</v>
      </c>
      <c r="O782" s="8" t="str">
        <f t="shared" si="12"/>
        <v xml:space="preserve"> eV-210420-1049-0002</v>
      </c>
      <c r="P782" s="44" t="s">
        <v>35</v>
      </c>
      <c r="Q782" s="6" t="s">
        <v>1773</v>
      </c>
      <c r="R782" s="6" t="s">
        <v>35</v>
      </c>
      <c r="S782" s="6" t="s">
        <v>35</v>
      </c>
    </row>
    <row r="783" spans="2:19" x14ac:dyDescent="0.25">
      <c r="B783" s="6" t="s">
        <v>1774</v>
      </c>
      <c r="C783" s="6" t="s">
        <v>1348</v>
      </c>
      <c r="D783" s="6" t="s">
        <v>37</v>
      </c>
      <c r="E783" s="6" t="s">
        <v>32</v>
      </c>
      <c r="F783" s="6" t="s">
        <v>2355</v>
      </c>
      <c r="G783" s="6" t="s">
        <v>1730</v>
      </c>
      <c r="H783" s="6" t="s">
        <v>1349</v>
      </c>
      <c r="I783" s="6"/>
      <c r="J783" s="6" t="s">
        <v>1535</v>
      </c>
      <c r="K783" s="6" t="s">
        <v>2271</v>
      </c>
      <c r="L783" s="6" t="s">
        <v>51</v>
      </c>
      <c r="M783" s="6" t="s">
        <v>31</v>
      </c>
      <c r="O783" s="8" t="str">
        <f t="shared" si="12"/>
        <v xml:space="preserve"> eV-210420-1049-0003</v>
      </c>
      <c r="P783" s="44" t="s">
        <v>35</v>
      </c>
      <c r="Q783" s="6" t="s">
        <v>1775</v>
      </c>
      <c r="R783" s="6" t="s">
        <v>35</v>
      </c>
      <c r="S783" s="6" t="s">
        <v>35</v>
      </c>
    </row>
    <row r="784" spans="2:19" x14ac:dyDescent="0.25">
      <c r="B784" s="6" t="s">
        <v>1776</v>
      </c>
      <c r="C784" s="6" t="s">
        <v>1348</v>
      </c>
      <c r="D784" s="6" t="s">
        <v>37</v>
      </c>
      <c r="E784" s="6" t="s">
        <v>32</v>
      </c>
      <c r="F784" s="6" t="s">
        <v>2355</v>
      </c>
      <c r="G784" s="6" t="s">
        <v>249</v>
      </c>
      <c r="H784" s="6" t="s">
        <v>1349</v>
      </c>
      <c r="I784" s="6"/>
      <c r="J784" s="6" t="s">
        <v>1535</v>
      </c>
      <c r="K784" s="6" t="s">
        <v>2272</v>
      </c>
      <c r="L784" s="6" t="s">
        <v>51</v>
      </c>
      <c r="M784" s="6" t="s">
        <v>31</v>
      </c>
      <c r="O784" s="8" t="str">
        <f t="shared" si="12"/>
        <v xml:space="preserve"> eV-210420-1049-0004</v>
      </c>
      <c r="P784" s="44" t="s">
        <v>35</v>
      </c>
      <c r="Q784" s="6" t="s">
        <v>1777</v>
      </c>
      <c r="R784" s="6" t="s">
        <v>35</v>
      </c>
      <c r="S784" s="6" t="s">
        <v>35</v>
      </c>
    </row>
    <row r="785" spans="2:19" x14ac:dyDescent="0.25">
      <c r="B785" s="6" t="s">
        <v>1778</v>
      </c>
      <c r="C785" s="6" t="s">
        <v>1348</v>
      </c>
      <c r="D785" s="6" t="s">
        <v>37</v>
      </c>
      <c r="E785" s="6" t="s">
        <v>32</v>
      </c>
      <c r="F785" s="6" t="s">
        <v>2355</v>
      </c>
      <c r="G785" s="6" t="s">
        <v>1779</v>
      </c>
      <c r="H785" s="6" t="s">
        <v>1349</v>
      </c>
      <c r="I785" s="6"/>
      <c r="J785" s="6" t="s">
        <v>1535</v>
      </c>
      <c r="K785" s="6" t="s">
        <v>2273</v>
      </c>
      <c r="L785" s="6" t="s">
        <v>51</v>
      </c>
      <c r="M785" s="6" t="s">
        <v>31</v>
      </c>
      <c r="O785" s="8" t="str">
        <f t="shared" si="12"/>
        <v xml:space="preserve"> eV-210420-1049-0005</v>
      </c>
      <c r="P785" s="44" t="s">
        <v>35</v>
      </c>
      <c r="Q785" s="6" t="s">
        <v>1780</v>
      </c>
      <c r="R785" s="6" t="s">
        <v>35</v>
      </c>
      <c r="S785" s="6" t="s">
        <v>35</v>
      </c>
    </row>
    <row r="786" spans="2:19" x14ac:dyDescent="0.25">
      <c r="B786" s="6" t="s">
        <v>1781</v>
      </c>
      <c r="C786" s="6" t="s">
        <v>1348</v>
      </c>
      <c r="D786" s="6" t="s">
        <v>37</v>
      </c>
      <c r="E786" s="6" t="s">
        <v>32</v>
      </c>
      <c r="F786" s="6" t="s">
        <v>2355</v>
      </c>
      <c r="G786" s="6" t="s">
        <v>1570</v>
      </c>
      <c r="H786" s="6" t="s">
        <v>1349</v>
      </c>
      <c r="I786" s="6"/>
      <c r="J786" s="6" t="s">
        <v>1535</v>
      </c>
      <c r="K786" s="6" t="s">
        <v>2274</v>
      </c>
      <c r="L786" s="6" t="s">
        <v>51</v>
      </c>
      <c r="M786" s="6" t="s">
        <v>31</v>
      </c>
      <c r="O786" s="8" t="str">
        <f t="shared" si="12"/>
        <v xml:space="preserve"> eV-210420-1049-0006</v>
      </c>
      <c r="P786" s="44" t="s">
        <v>35</v>
      </c>
      <c r="Q786" s="6" t="s">
        <v>1782</v>
      </c>
      <c r="R786" s="6" t="s">
        <v>35</v>
      </c>
      <c r="S786" s="6" t="s">
        <v>35</v>
      </c>
    </row>
    <row r="787" spans="2:19" x14ac:dyDescent="0.25">
      <c r="B787" s="6" t="s">
        <v>1783</v>
      </c>
      <c r="C787" s="6" t="s">
        <v>1348</v>
      </c>
      <c r="D787" s="6" t="s">
        <v>37</v>
      </c>
      <c r="E787" s="6" t="s">
        <v>32</v>
      </c>
      <c r="F787" s="6" t="s">
        <v>2355</v>
      </c>
      <c r="G787" s="6" t="s">
        <v>1741</v>
      </c>
      <c r="H787" s="6" t="s">
        <v>1349</v>
      </c>
      <c r="I787" s="6"/>
      <c r="J787" s="6" t="s">
        <v>1535</v>
      </c>
      <c r="K787" s="6" t="s">
        <v>2275</v>
      </c>
      <c r="L787" s="6" t="s">
        <v>51</v>
      </c>
      <c r="M787" s="6" t="s">
        <v>31</v>
      </c>
      <c r="O787" s="8" t="str">
        <f t="shared" si="12"/>
        <v xml:space="preserve"> eV-210420-1049-0007</v>
      </c>
      <c r="P787" s="44" t="s">
        <v>35</v>
      </c>
      <c r="Q787" s="6" t="s">
        <v>1784</v>
      </c>
      <c r="R787" s="6" t="s">
        <v>35</v>
      </c>
      <c r="S787" s="6" t="s">
        <v>35</v>
      </c>
    </row>
    <row r="788" spans="2:19" x14ac:dyDescent="0.25">
      <c r="B788" s="6" t="s">
        <v>1785</v>
      </c>
      <c r="C788" s="6" t="s">
        <v>1348</v>
      </c>
      <c r="D788" s="6" t="s">
        <v>37</v>
      </c>
      <c r="E788" s="6" t="s">
        <v>32</v>
      </c>
      <c r="F788" s="6" t="s">
        <v>2355</v>
      </c>
      <c r="G788" s="6" t="s">
        <v>1749</v>
      </c>
      <c r="H788" s="6" t="s">
        <v>1349</v>
      </c>
      <c r="I788" s="6"/>
      <c r="J788" s="6" t="s">
        <v>1535</v>
      </c>
      <c r="K788" s="6" t="s">
        <v>2276</v>
      </c>
      <c r="L788" s="6" t="s">
        <v>51</v>
      </c>
      <c r="M788" s="6" t="s">
        <v>31</v>
      </c>
      <c r="O788" s="8" t="str">
        <f t="shared" si="12"/>
        <v xml:space="preserve"> eV-210420-1049-0008</v>
      </c>
      <c r="P788" s="44" t="s">
        <v>35</v>
      </c>
      <c r="Q788" s="6" t="s">
        <v>1786</v>
      </c>
      <c r="R788" s="6" t="s">
        <v>35</v>
      </c>
      <c r="S788" s="6" t="s">
        <v>35</v>
      </c>
    </row>
    <row r="789" spans="2:19" x14ac:dyDescent="0.25">
      <c r="B789" s="6" t="s">
        <v>1787</v>
      </c>
      <c r="C789" s="6" t="s">
        <v>1348</v>
      </c>
      <c r="D789" s="6" t="s">
        <v>37</v>
      </c>
      <c r="E789" s="6" t="s">
        <v>32</v>
      </c>
      <c r="F789" s="6" t="s">
        <v>2355</v>
      </c>
      <c r="G789" s="6" t="s">
        <v>1752</v>
      </c>
      <c r="H789" s="6" t="s">
        <v>1349</v>
      </c>
      <c r="I789" s="6"/>
      <c r="J789" s="6" t="s">
        <v>1535</v>
      </c>
      <c r="K789" s="6" t="s">
        <v>2277</v>
      </c>
      <c r="L789" s="6" t="s">
        <v>51</v>
      </c>
      <c r="M789" s="6" t="s">
        <v>31</v>
      </c>
      <c r="O789" s="8" t="str">
        <f t="shared" si="12"/>
        <v xml:space="preserve"> eV-210420-1049-0009</v>
      </c>
      <c r="P789" s="44" t="s">
        <v>35</v>
      </c>
      <c r="Q789" s="6" t="s">
        <v>1788</v>
      </c>
      <c r="R789" s="6" t="s">
        <v>35</v>
      </c>
      <c r="S789" s="6" t="s">
        <v>35</v>
      </c>
    </row>
    <row r="790" spans="2:19" x14ac:dyDescent="0.25">
      <c r="B790" s="6" t="s">
        <v>1789</v>
      </c>
      <c r="C790" s="6" t="s">
        <v>1348</v>
      </c>
      <c r="D790" s="6" t="s">
        <v>37</v>
      </c>
      <c r="E790" s="6" t="s">
        <v>32</v>
      </c>
      <c r="F790" s="6" t="s">
        <v>2355</v>
      </c>
      <c r="G790" s="6" t="s">
        <v>1755</v>
      </c>
      <c r="H790" s="6" t="s">
        <v>1349</v>
      </c>
      <c r="I790" s="6"/>
      <c r="J790" s="6" t="s">
        <v>1535</v>
      </c>
      <c r="K790" s="6" t="s">
        <v>2278</v>
      </c>
      <c r="L790" s="6" t="s">
        <v>51</v>
      </c>
      <c r="M790" s="6" t="s">
        <v>31</v>
      </c>
      <c r="O790" s="8" t="str">
        <f t="shared" si="12"/>
        <v xml:space="preserve"> eV-210420-1049-0010</v>
      </c>
      <c r="P790" s="44" t="s">
        <v>35</v>
      </c>
      <c r="Q790" s="6" t="s">
        <v>1790</v>
      </c>
      <c r="R790" s="6" t="s">
        <v>35</v>
      </c>
      <c r="S790" s="6" t="s">
        <v>35</v>
      </c>
    </row>
    <row r="791" spans="2:19" x14ac:dyDescent="0.25">
      <c r="B791" s="6" t="s">
        <v>3214</v>
      </c>
      <c r="C791" s="6" t="s">
        <v>1348</v>
      </c>
      <c r="D791" s="6" t="s">
        <v>37</v>
      </c>
      <c r="E791" s="6" t="s">
        <v>32</v>
      </c>
      <c r="F791" s="6" t="s">
        <v>2355</v>
      </c>
      <c r="G791" s="6" t="s">
        <v>267</v>
      </c>
      <c r="H791" s="6" t="s">
        <v>1349</v>
      </c>
      <c r="I791" s="6"/>
      <c r="J791" s="6" t="s">
        <v>1535</v>
      </c>
      <c r="K791" s="6" t="s">
        <v>3215</v>
      </c>
      <c r="L791" s="6" t="s">
        <v>51</v>
      </c>
      <c r="M791" s="6" t="s">
        <v>31</v>
      </c>
      <c r="O791" s="8" t="str">
        <f t="shared" si="12"/>
        <v>eV-211010-0959-0001</v>
      </c>
      <c r="P791" s="44" t="s">
        <v>35</v>
      </c>
      <c r="Q791" s="6" t="s">
        <v>3215</v>
      </c>
      <c r="R791" s="6" t="s">
        <v>35</v>
      </c>
      <c r="S791" s="6" t="s">
        <v>35</v>
      </c>
    </row>
    <row r="792" spans="2:19" x14ac:dyDescent="0.25">
      <c r="B792" s="6" t="s">
        <v>1791</v>
      </c>
      <c r="C792" s="6" t="s">
        <v>1348</v>
      </c>
      <c r="D792" s="6" t="s">
        <v>37</v>
      </c>
      <c r="E792" s="6" t="s">
        <v>32</v>
      </c>
      <c r="F792" s="6" t="s">
        <v>2355</v>
      </c>
      <c r="G792" s="6" t="s">
        <v>1792</v>
      </c>
      <c r="H792" s="6" t="s">
        <v>1349</v>
      </c>
      <c r="I792" s="6"/>
      <c r="J792" s="6" t="s">
        <v>1535</v>
      </c>
      <c r="K792" s="6" t="s">
        <v>2279</v>
      </c>
      <c r="L792" s="6" t="s">
        <v>51</v>
      </c>
      <c r="M792" s="6" t="s">
        <v>31</v>
      </c>
      <c r="O792" s="8" t="str">
        <f t="shared" si="12"/>
        <v xml:space="preserve"> eV-210420-1049-0011</v>
      </c>
      <c r="P792" s="44" t="s">
        <v>35</v>
      </c>
      <c r="Q792" s="6" t="s">
        <v>1793</v>
      </c>
      <c r="R792" s="6" t="s">
        <v>35</v>
      </c>
      <c r="S792" s="6" t="s">
        <v>35</v>
      </c>
    </row>
    <row r="793" spans="2:19" x14ac:dyDescent="0.25">
      <c r="B793" s="6" t="s">
        <v>1794</v>
      </c>
      <c r="C793" s="6" t="s">
        <v>1348</v>
      </c>
      <c r="D793" s="6" t="s">
        <v>37</v>
      </c>
      <c r="E793" s="6" t="s">
        <v>32</v>
      </c>
      <c r="F793" s="6" t="s">
        <v>2355</v>
      </c>
      <c r="G793" s="6" t="s">
        <v>1795</v>
      </c>
      <c r="H793" s="6" t="s">
        <v>1349</v>
      </c>
      <c r="I793" s="6"/>
      <c r="J793" s="6" t="s">
        <v>1535</v>
      </c>
      <c r="K793" s="6" t="s">
        <v>2280</v>
      </c>
      <c r="L793" s="6" t="s">
        <v>51</v>
      </c>
      <c r="M793" s="6" t="s">
        <v>31</v>
      </c>
      <c r="O793" s="8" t="str">
        <f t="shared" si="12"/>
        <v xml:space="preserve"> eV-210420-1049-0012</v>
      </c>
      <c r="P793" s="44" t="s">
        <v>35</v>
      </c>
      <c r="Q793" s="6" t="s">
        <v>1796</v>
      </c>
      <c r="R793" s="6" t="s">
        <v>35</v>
      </c>
      <c r="S793" s="6" t="s">
        <v>35</v>
      </c>
    </row>
    <row r="794" spans="2:19" x14ac:dyDescent="0.25">
      <c r="B794" s="6" t="s">
        <v>1797</v>
      </c>
      <c r="C794" s="6" t="s">
        <v>1348</v>
      </c>
      <c r="D794" s="6" t="s">
        <v>37</v>
      </c>
      <c r="E794" s="6" t="s">
        <v>32</v>
      </c>
      <c r="F794" s="6" t="s">
        <v>2355</v>
      </c>
      <c r="G794" s="6" t="s">
        <v>1798</v>
      </c>
      <c r="H794" s="6" t="s">
        <v>1349</v>
      </c>
      <c r="I794" s="6"/>
      <c r="J794" s="6" t="s">
        <v>1535</v>
      </c>
      <c r="K794" s="6" t="s">
        <v>2281</v>
      </c>
      <c r="L794" s="6" t="s">
        <v>51</v>
      </c>
      <c r="M794" s="6" t="s">
        <v>31</v>
      </c>
      <c r="O794" s="8" t="str">
        <f t="shared" si="12"/>
        <v xml:space="preserve"> eV-210420-1049-0013</v>
      </c>
      <c r="P794" s="44" t="s">
        <v>35</v>
      </c>
      <c r="Q794" s="6" t="s">
        <v>1799</v>
      </c>
      <c r="R794" s="6" t="s">
        <v>35</v>
      </c>
      <c r="S794" s="6" t="s">
        <v>35</v>
      </c>
    </row>
    <row r="795" spans="2:19" x14ac:dyDescent="0.25">
      <c r="B795" s="6" t="s">
        <v>3216</v>
      </c>
      <c r="C795" s="6" t="s">
        <v>1348</v>
      </c>
      <c r="D795" s="6" t="s">
        <v>37</v>
      </c>
      <c r="E795" s="6" t="s">
        <v>32</v>
      </c>
      <c r="F795" s="6" t="s">
        <v>2355</v>
      </c>
      <c r="G795" s="6" t="s">
        <v>3217</v>
      </c>
      <c r="H795" s="6" t="s">
        <v>1349</v>
      </c>
      <c r="I795" s="6"/>
      <c r="J795" s="6" t="s">
        <v>1535</v>
      </c>
      <c r="K795" s="6" t="s">
        <v>3218</v>
      </c>
      <c r="L795" s="6" t="s">
        <v>51</v>
      </c>
      <c r="M795" s="6" t="s">
        <v>31</v>
      </c>
      <c r="O795" s="8" t="str">
        <f t="shared" si="12"/>
        <v>eV-211010-0959-0002</v>
      </c>
      <c r="P795" s="44" t="s">
        <v>35</v>
      </c>
      <c r="Q795" s="6" t="s">
        <v>3218</v>
      </c>
      <c r="R795" s="6" t="s">
        <v>35</v>
      </c>
      <c r="S795" s="6" t="s">
        <v>35</v>
      </c>
    </row>
    <row r="796" spans="2:19" x14ac:dyDescent="0.25">
      <c r="B796" s="6" t="s">
        <v>1800</v>
      </c>
      <c r="C796" s="6" t="s">
        <v>1348</v>
      </c>
      <c r="D796" s="6" t="s">
        <v>37</v>
      </c>
      <c r="E796" s="6" t="s">
        <v>32</v>
      </c>
      <c r="F796" s="6" t="s">
        <v>2355</v>
      </c>
      <c r="G796" s="6" t="s">
        <v>1801</v>
      </c>
      <c r="H796" s="6" t="s">
        <v>1349</v>
      </c>
      <c r="I796" s="6"/>
      <c r="J796" s="6" t="s">
        <v>1535</v>
      </c>
      <c r="K796" s="6" t="s">
        <v>2282</v>
      </c>
      <c r="L796" s="6" t="s">
        <v>51</v>
      </c>
      <c r="M796" s="6" t="s">
        <v>31</v>
      </c>
      <c r="O796" s="8" t="str">
        <f t="shared" si="12"/>
        <v xml:space="preserve"> eV-210420-1049-0014</v>
      </c>
      <c r="P796" s="44" t="s">
        <v>35</v>
      </c>
      <c r="Q796" s="6" t="s">
        <v>1802</v>
      </c>
      <c r="R796" s="6" t="s">
        <v>35</v>
      </c>
      <c r="S796" s="6" t="s">
        <v>35</v>
      </c>
    </row>
    <row r="797" spans="2:19" x14ac:dyDescent="0.25">
      <c r="B797" s="6" t="s">
        <v>1803</v>
      </c>
      <c r="C797" s="6" t="s">
        <v>1348</v>
      </c>
      <c r="D797" s="6" t="s">
        <v>37</v>
      </c>
      <c r="E797" s="6" t="s">
        <v>32</v>
      </c>
      <c r="F797" s="6" t="s">
        <v>2355</v>
      </c>
      <c r="G797" s="6" t="s">
        <v>1804</v>
      </c>
      <c r="H797" s="6" t="s">
        <v>1349</v>
      </c>
      <c r="I797" s="6"/>
      <c r="J797" s="6" t="s">
        <v>1535</v>
      </c>
      <c r="K797" s="6" t="s">
        <v>2283</v>
      </c>
      <c r="L797" s="6" t="s">
        <v>51</v>
      </c>
      <c r="M797" s="6" t="s">
        <v>31</v>
      </c>
      <c r="O797" s="8" t="str">
        <f t="shared" si="12"/>
        <v xml:space="preserve"> eV-210420-1049-0015</v>
      </c>
      <c r="P797" s="44" t="s">
        <v>35</v>
      </c>
      <c r="Q797" s="6" t="s">
        <v>1805</v>
      </c>
      <c r="R797" s="6" t="s">
        <v>35</v>
      </c>
      <c r="S797" s="6" t="s">
        <v>35</v>
      </c>
    </row>
    <row r="798" spans="2:19" x14ac:dyDescent="0.25">
      <c r="B798" s="6" t="s">
        <v>1806</v>
      </c>
      <c r="C798" s="6" t="s">
        <v>1348</v>
      </c>
      <c r="D798" s="6" t="s">
        <v>37</v>
      </c>
      <c r="E798" s="6" t="s">
        <v>32</v>
      </c>
      <c r="F798" s="6" t="s">
        <v>2355</v>
      </c>
      <c r="G798" s="6" t="s">
        <v>1807</v>
      </c>
      <c r="H798" s="6" t="s">
        <v>1349</v>
      </c>
      <c r="I798" s="6"/>
      <c r="J798" s="6" t="s">
        <v>1535</v>
      </c>
      <c r="K798" s="6" t="s">
        <v>2284</v>
      </c>
      <c r="L798" s="6" t="s">
        <v>51</v>
      </c>
      <c r="M798" s="6" t="s">
        <v>31</v>
      </c>
      <c r="O798" s="8" t="str">
        <f t="shared" si="12"/>
        <v xml:space="preserve"> eV-210420-1049-0016</v>
      </c>
      <c r="P798" s="44" t="s">
        <v>35</v>
      </c>
      <c r="Q798" s="6" t="s">
        <v>1808</v>
      </c>
      <c r="R798" s="6" t="s">
        <v>35</v>
      </c>
      <c r="S798" s="6" t="s">
        <v>35</v>
      </c>
    </row>
    <row r="799" spans="2:19" x14ac:dyDescent="0.25">
      <c r="B799" s="6" t="s">
        <v>1809</v>
      </c>
      <c r="C799" s="6" t="s">
        <v>1348</v>
      </c>
      <c r="D799" s="6" t="s">
        <v>37</v>
      </c>
      <c r="E799" s="6" t="s">
        <v>32</v>
      </c>
      <c r="F799" s="6" t="s">
        <v>2355</v>
      </c>
      <c r="G799" s="6" t="s">
        <v>1810</v>
      </c>
      <c r="H799" s="6" t="s">
        <v>1349</v>
      </c>
      <c r="I799" s="6"/>
      <c r="J799" s="6" t="s">
        <v>1535</v>
      </c>
      <c r="K799" s="6" t="s">
        <v>2285</v>
      </c>
      <c r="L799" s="6" t="s">
        <v>51</v>
      </c>
      <c r="M799" s="6" t="s">
        <v>31</v>
      </c>
      <c r="O799" s="8" t="str">
        <f t="shared" si="12"/>
        <v xml:space="preserve"> eV-210420-1049-0017</v>
      </c>
      <c r="P799" s="44" t="s">
        <v>35</v>
      </c>
      <c r="Q799" s="6" t="s">
        <v>1811</v>
      </c>
      <c r="R799" s="6" t="s">
        <v>35</v>
      </c>
      <c r="S799" s="6" t="s">
        <v>35</v>
      </c>
    </row>
    <row r="800" spans="2:19" x14ac:dyDescent="0.25">
      <c r="B800" s="6" t="s">
        <v>1812</v>
      </c>
      <c r="C800" s="6" t="s">
        <v>1348</v>
      </c>
      <c r="D800" s="6" t="s">
        <v>37</v>
      </c>
      <c r="E800" s="6" t="s">
        <v>32</v>
      </c>
      <c r="F800" s="6" t="s">
        <v>2355</v>
      </c>
      <c r="G800" s="6" t="s">
        <v>1813</v>
      </c>
      <c r="H800" s="6" t="s">
        <v>1349</v>
      </c>
      <c r="I800" s="6"/>
      <c r="J800" s="6" t="s">
        <v>1535</v>
      </c>
      <c r="K800" s="6" t="s">
        <v>2286</v>
      </c>
      <c r="L800" s="6" t="s">
        <v>51</v>
      </c>
      <c r="M800" s="6" t="s">
        <v>31</v>
      </c>
      <c r="O800" s="8" t="str">
        <f t="shared" si="12"/>
        <v xml:space="preserve"> eV-210420-1049-0018</v>
      </c>
      <c r="P800" s="44" t="s">
        <v>35</v>
      </c>
      <c r="Q800" s="6" t="s">
        <v>1814</v>
      </c>
      <c r="R800" s="6" t="s">
        <v>35</v>
      </c>
      <c r="S800" s="6" t="s">
        <v>35</v>
      </c>
    </row>
    <row r="801" spans="2:19" x14ac:dyDescent="0.25">
      <c r="B801" s="6" t="s">
        <v>1815</v>
      </c>
      <c r="C801" s="6" t="s">
        <v>1348</v>
      </c>
      <c r="D801" s="6" t="s">
        <v>37</v>
      </c>
      <c r="E801" s="6" t="s">
        <v>32</v>
      </c>
      <c r="F801" s="6" t="s">
        <v>2355</v>
      </c>
      <c r="G801" s="6" t="s">
        <v>1816</v>
      </c>
      <c r="H801" s="6" t="s">
        <v>1349</v>
      </c>
      <c r="I801" s="6"/>
      <c r="J801" s="6" t="s">
        <v>1535</v>
      </c>
      <c r="K801" s="6" t="s">
        <v>2287</v>
      </c>
      <c r="L801" s="6" t="s">
        <v>51</v>
      </c>
      <c r="M801" s="6" t="s">
        <v>31</v>
      </c>
      <c r="O801" s="8" t="str">
        <f t="shared" ref="O801:O873" si="13">IF(B801="","",B801)</f>
        <v xml:space="preserve"> eV-210420-1049-0019</v>
      </c>
      <c r="P801" s="44" t="s">
        <v>35</v>
      </c>
      <c r="Q801" s="6" t="s">
        <v>1817</v>
      </c>
      <c r="R801" s="6" t="s">
        <v>35</v>
      </c>
      <c r="S801" s="6" t="s">
        <v>35</v>
      </c>
    </row>
    <row r="802" spans="2:19" x14ac:dyDescent="0.25">
      <c r="B802" s="6" t="s">
        <v>3216</v>
      </c>
      <c r="C802" s="6" t="s">
        <v>1348</v>
      </c>
      <c r="D802" s="6" t="s">
        <v>37</v>
      </c>
      <c r="E802" s="6" t="s">
        <v>32</v>
      </c>
      <c r="F802" s="6" t="s">
        <v>2355</v>
      </c>
      <c r="G802" s="6" t="s">
        <v>3191</v>
      </c>
      <c r="H802" s="6" t="s">
        <v>1349</v>
      </c>
      <c r="I802" s="6"/>
      <c r="J802" s="6" t="s">
        <v>1535</v>
      </c>
      <c r="K802" s="6" t="s">
        <v>3219</v>
      </c>
      <c r="L802" s="6" t="s">
        <v>51</v>
      </c>
      <c r="M802" s="6" t="s">
        <v>31</v>
      </c>
      <c r="O802" s="8" t="str">
        <f t="shared" si="13"/>
        <v>eV-211010-0959-0002</v>
      </c>
      <c r="P802" s="44" t="s">
        <v>35</v>
      </c>
      <c r="Q802" s="6" t="s">
        <v>3219</v>
      </c>
      <c r="R802" s="6" t="s">
        <v>35</v>
      </c>
      <c r="S802" s="6" t="s">
        <v>35</v>
      </c>
    </row>
    <row r="803" spans="2:19" x14ac:dyDescent="0.25">
      <c r="B803" s="6" t="s">
        <v>3220</v>
      </c>
      <c r="C803" s="6" t="s">
        <v>1348</v>
      </c>
      <c r="D803" s="6" t="s">
        <v>37</v>
      </c>
      <c r="E803" s="6" t="s">
        <v>32</v>
      </c>
      <c r="F803" s="6" t="s">
        <v>2355</v>
      </c>
      <c r="G803" s="6" t="s">
        <v>3192</v>
      </c>
      <c r="H803" s="6" t="s">
        <v>1349</v>
      </c>
      <c r="I803" s="6"/>
      <c r="J803" s="6" t="s">
        <v>1535</v>
      </c>
      <c r="K803" s="6" t="s">
        <v>3221</v>
      </c>
      <c r="L803" s="6" t="s">
        <v>51</v>
      </c>
      <c r="M803" s="6" t="s">
        <v>31</v>
      </c>
      <c r="O803" s="8" t="str">
        <f t="shared" si="13"/>
        <v>eV-211010-0959-0003</v>
      </c>
      <c r="P803" s="44" t="s">
        <v>35</v>
      </c>
      <c r="Q803" s="6" t="s">
        <v>3221</v>
      </c>
      <c r="R803" s="6" t="s">
        <v>35</v>
      </c>
      <c r="S803" s="6" t="s">
        <v>35</v>
      </c>
    </row>
    <row r="804" spans="2:19" x14ac:dyDescent="0.25">
      <c r="B804" s="6" t="s">
        <v>1818</v>
      </c>
      <c r="C804" s="6" t="s">
        <v>1348</v>
      </c>
      <c r="D804" s="6" t="s">
        <v>37</v>
      </c>
      <c r="E804" s="6" t="s">
        <v>32</v>
      </c>
      <c r="F804" s="6" t="s">
        <v>2355</v>
      </c>
      <c r="G804" s="6" t="s">
        <v>1819</v>
      </c>
      <c r="H804" s="6" t="s">
        <v>1349</v>
      </c>
      <c r="I804" s="6"/>
      <c r="J804" s="6" t="s">
        <v>1535</v>
      </c>
      <c r="K804" s="6" t="s">
        <v>2288</v>
      </c>
      <c r="L804" s="6" t="s">
        <v>51</v>
      </c>
      <c r="M804" s="6" t="s">
        <v>31</v>
      </c>
      <c r="O804" s="8" t="str">
        <f t="shared" si="13"/>
        <v xml:space="preserve"> eV-210420-1049-0020</v>
      </c>
      <c r="P804" s="44" t="s">
        <v>35</v>
      </c>
      <c r="Q804" s="6" t="s">
        <v>1820</v>
      </c>
      <c r="R804" s="6" t="s">
        <v>35</v>
      </c>
      <c r="S804" s="6" t="s">
        <v>35</v>
      </c>
    </row>
    <row r="805" spans="2:19" x14ac:dyDescent="0.25">
      <c r="B805" s="6" t="s">
        <v>1821</v>
      </c>
      <c r="C805" s="6" t="s">
        <v>1348</v>
      </c>
      <c r="D805" s="6" t="s">
        <v>37</v>
      </c>
      <c r="E805" s="6" t="s">
        <v>32</v>
      </c>
      <c r="F805" s="6" t="s">
        <v>2355</v>
      </c>
      <c r="G805" s="6" t="s">
        <v>1822</v>
      </c>
      <c r="H805" s="6" t="s">
        <v>1349</v>
      </c>
      <c r="I805" s="6"/>
      <c r="J805" s="6" t="s">
        <v>1535</v>
      </c>
      <c r="K805" s="6" t="s">
        <v>2289</v>
      </c>
      <c r="L805" s="6" t="s">
        <v>51</v>
      </c>
      <c r="M805" s="6" t="s">
        <v>31</v>
      </c>
      <c r="O805" s="8" t="str">
        <f t="shared" si="13"/>
        <v xml:space="preserve"> eV-210420-1049-0021</v>
      </c>
      <c r="P805" s="44" t="s">
        <v>35</v>
      </c>
      <c r="Q805" s="6" t="s">
        <v>1823</v>
      </c>
      <c r="R805" s="6" t="s">
        <v>35</v>
      </c>
      <c r="S805" s="6" t="s">
        <v>35</v>
      </c>
    </row>
    <row r="806" spans="2:19" x14ac:dyDescent="0.25">
      <c r="B806" s="6" t="s">
        <v>1824</v>
      </c>
      <c r="C806" s="6" t="s">
        <v>1348</v>
      </c>
      <c r="D806" s="6" t="s">
        <v>37</v>
      </c>
      <c r="E806" s="6" t="s">
        <v>32</v>
      </c>
      <c r="F806" s="6" t="s">
        <v>2355</v>
      </c>
      <c r="G806" s="6" t="s">
        <v>1825</v>
      </c>
      <c r="H806" s="6" t="s">
        <v>1349</v>
      </c>
      <c r="I806" s="6"/>
      <c r="J806" s="6" t="s">
        <v>1535</v>
      </c>
      <c r="K806" s="6" t="s">
        <v>2290</v>
      </c>
      <c r="L806" s="6" t="s">
        <v>51</v>
      </c>
      <c r="M806" s="6" t="s">
        <v>31</v>
      </c>
      <c r="O806" s="8" t="str">
        <f t="shared" si="13"/>
        <v xml:space="preserve"> eV-210420-1049-0022</v>
      </c>
      <c r="P806" s="44" t="s">
        <v>35</v>
      </c>
      <c r="Q806" s="6" t="s">
        <v>1826</v>
      </c>
      <c r="R806" s="6" t="s">
        <v>35</v>
      </c>
      <c r="S806" s="6" t="s">
        <v>35</v>
      </c>
    </row>
    <row r="807" spans="2:19" x14ac:dyDescent="0.25">
      <c r="B807" s="6" t="s">
        <v>1827</v>
      </c>
      <c r="C807" s="6" t="s">
        <v>1348</v>
      </c>
      <c r="D807" s="6" t="s">
        <v>37</v>
      </c>
      <c r="E807" s="6" t="s">
        <v>32</v>
      </c>
      <c r="F807" s="6" t="s">
        <v>2355</v>
      </c>
      <c r="G807" s="6" t="s">
        <v>1828</v>
      </c>
      <c r="H807" s="6" t="s">
        <v>1349</v>
      </c>
      <c r="I807" s="6"/>
      <c r="J807" s="6" t="s">
        <v>1535</v>
      </c>
      <c r="K807" s="6" t="s">
        <v>2291</v>
      </c>
      <c r="L807" s="6" t="s">
        <v>51</v>
      </c>
      <c r="M807" s="6" t="s">
        <v>31</v>
      </c>
      <c r="O807" s="8" t="str">
        <f t="shared" si="13"/>
        <v xml:space="preserve"> eV-210420-1049-0023</v>
      </c>
      <c r="P807" s="44" t="s">
        <v>35</v>
      </c>
      <c r="Q807" s="6" t="s">
        <v>1829</v>
      </c>
      <c r="R807" s="6" t="s">
        <v>35</v>
      </c>
      <c r="S807" s="6" t="s">
        <v>35</v>
      </c>
    </row>
    <row r="808" spans="2:19" x14ac:dyDescent="0.25">
      <c r="B808" s="6" t="s">
        <v>1830</v>
      </c>
      <c r="C808" s="6" t="s">
        <v>1348</v>
      </c>
      <c r="D808" s="6" t="s">
        <v>37</v>
      </c>
      <c r="E808" s="6" t="s">
        <v>32</v>
      </c>
      <c r="F808" s="6" t="s">
        <v>2355</v>
      </c>
      <c r="G808" s="6" t="s">
        <v>1831</v>
      </c>
      <c r="H808" s="6" t="s">
        <v>1349</v>
      </c>
      <c r="I808" s="6"/>
      <c r="J808" s="6" t="s">
        <v>1535</v>
      </c>
      <c r="K808" s="6" t="s">
        <v>2292</v>
      </c>
      <c r="L808" s="6" t="s">
        <v>51</v>
      </c>
      <c r="M808" s="6" t="s">
        <v>31</v>
      </c>
      <c r="O808" s="8" t="str">
        <f t="shared" si="13"/>
        <v xml:space="preserve"> eV-210420-1049-0024</v>
      </c>
      <c r="P808" s="44" t="s">
        <v>35</v>
      </c>
      <c r="Q808" s="6" t="s">
        <v>1832</v>
      </c>
      <c r="R808" s="6" t="s">
        <v>35</v>
      </c>
      <c r="S808" s="6" t="s">
        <v>35</v>
      </c>
    </row>
    <row r="809" spans="2:19" x14ac:dyDescent="0.25">
      <c r="B809" s="6" t="s">
        <v>1833</v>
      </c>
      <c r="C809" s="6" t="s">
        <v>1348</v>
      </c>
      <c r="D809" s="6" t="s">
        <v>37</v>
      </c>
      <c r="E809" s="6" t="s">
        <v>32</v>
      </c>
      <c r="F809" s="6" t="s">
        <v>2355</v>
      </c>
      <c r="G809" s="6" t="s">
        <v>1834</v>
      </c>
      <c r="H809" s="6" t="s">
        <v>1349</v>
      </c>
      <c r="I809" s="6"/>
      <c r="J809" s="6" t="s">
        <v>1535</v>
      </c>
      <c r="K809" s="6" t="s">
        <v>2293</v>
      </c>
      <c r="L809" s="6" t="s">
        <v>51</v>
      </c>
      <c r="M809" s="6" t="s">
        <v>31</v>
      </c>
      <c r="O809" s="8" t="str">
        <f t="shared" si="13"/>
        <v xml:space="preserve"> eV-210420-1049-0025</v>
      </c>
      <c r="P809" s="44" t="s">
        <v>35</v>
      </c>
      <c r="Q809" s="6" t="s">
        <v>1835</v>
      </c>
      <c r="R809" s="6" t="s">
        <v>35</v>
      </c>
      <c r="S809" s="6" t="s">
        <v>35</v>
      </c>
    </row>
    <row r="810" spans="2:19" x14ac:dyDescent="0.25">
      <c r="B810" s="6" t="s">
        <v>3223</v>
      </c>
      <c r="C810" s="6" t="s">
        <v>1348</v>
      </c>
      <c r="D810" s="6" t="s">
        <v>37</v>
      </c>
      <c r="E810" s="6" t="s">
        <v>32</v>
      </c>
      <c r="F810" s="6" t="s">
        <v>2355</v>
      </c>
      <c r="G810" s="6" t="s">
        <v>3193</v>
      </c>
      <c r="H810" s="6" t="s">
        <v>1349</v>
      </c>
      <c r="I810" s="6"/>
      <c r="J810" s="6" t="s">
        <v>1535</v>
      </c>
      <c r="K810" s="6" t="s">
        <v>3222</v>
      </c>
      <c r="L810" s="6" t="s">
        <v>51</v>
      </c>
      <c r="M810" s="6" t="s">
        <v>31</v>
      </c>
      <c r="O810" s="8" t="str">
        <f t="shared" si="13"/>
        <v>eV-211010-0959-0004</v>
      </c>
      <c r="P810" s="44" t="s">
        <v>35</v>
      </c>
      <c r="Q810" s="6" t="s">
        <v>3222</v>
      </c>
      <c r="R810" s="6" t="s">
        <v>35</v>
      </c>
      <c r="S810" s="6" t="s">
        <v>35</v>
      </c>
    </row>
    <row r="811" spans="2:19" x14ac:dyDescent="0.25">
      <c r="B811" s="6" t="s">
        <v>3224</v>
      </c>
      <c r="C811" s="6" t="s">
        <v>1348</v>
      </c>
      <c r="D811" s="6" t="s">
        <v>37</v>
      </c>
      <c r="E811" s="6" t="s">
        <v>32</v>
      </c>
      <c r="F811" s="6" t="s">
        <v>2355</v>
      </c>
      <c r="G811" s="6" t="s">
        <v>3194</v>
      </c>
      <c r="H811" s="6" t="s">
        <v>1349</v>
      </c>
      <c r="I811" s="6"/>
      <c r="J811" s="6" t="s">
        <v>1535</v>
      </c>
      <c r="K811" s="6" t="s">
        <v>3225</v>
      </c>
      <c r="L811" s="6" t="s">
        <v>51</v>
      </c>
      <c r="M811" s="6" t="s">
        <v>31</v>
      </c>
      <c r="O811" s="8" t="str">
        <f t="shared" si="13"/>
        <v>eV-211010-0959-0005</v>
      </c>
      <c r="P811" s="44" t="s">
        <v>35</v>
      </c>
      <c r="Q811" s="6" t="s">
        <v>3225</v>
      </c>
      <c r="R811" s="6" t="s">
        <v>35</v>
      </c>
      <c r="S811" s="6" t="s">
        <v>35</v>
      </c>
    </row>
    <row r="812" spans="2:19" x14ac:dyDescent="0.25">
      <c r="B812" s="6" t="s">
        <v>1836</v>
      </c>
      <c r="C812" s="6" t="s">
        <v>1348</v>
      </c>
      <c r="D812" s="6" t="s">
        <v>37</v>
      </c>
      <c r="E812" s="6" t="s">
        <v>32</v>
      </c>
      <c r="F812" s="6" t="s">
        <v>2355</v>
      </c>
      <c r="G812" s="6" t="s">
        <v>1837</v>
      </c>
      <c r="H812" s="6" t="s">
        <v>1349</v>
      </c>
      <c r="I812" s="6"/>
      <c r="J812" s="6" t="s">
        <v>1535</v>
      </c>
      <c r="K812" s="6" t="s">
        <v>2294</v>
      </c>
      <c r="L812" s="6" t="s">
        <v>51</v>
      </c>
      <c r="M812" s="6" t="s">
        <v>31</v>
      </c>
      <c r="O812" s="8" t="str">
        <f t="shared" si="13"/>
        <v xml:space="preserve"> eV-210420-1049-0026</v>
      </c>
      <c r="P812" s="44" t="s">
        <v>35</v>
      </c>
      <c r="Q812" s="6" t="s">
        <v>1838</v>
      </c>
      <c r="R812" s="6" t="s">
        <v>35</v>
      </c>
      <c r="S812" s="6" t="s">
        <v>35</v>
      </c>
    </row>
    <row r="813" spans="2:19" x14ac:dyDescent="0.25">
      <c r="B813" s="6" t="s">
        <v>3226</v>
      </c>
      <c r="C813" s="6" t="s">
        <v>1348</v>
      </c>
      <c r="D813" s="6" t="s">
        <v>37</v>
      </c>
      <c r="E813" s="6" t="s">
        <v>32</v>
      </c>
      <c r="F813" s="6" t="s">
        <v>2355</v>
      </c>
      <c r="G813" s="6" t="s">
        <v>3227</v>
      </c>
      <c r="H813" s="6" t="s">
        <v>1349</v>
      </c>
      <c r="I813" s="6"/>
      <c r="J813" s="6" t="s">
        <v>1535</v>
      </c>
      <c r="K813" s="6" t="s">
        <v>3228</v>
      </c>
      <c r="L813" s="6" t="s">
        <v>51</v>
      </c>
      <c r="M813" s="6" t="s">
        <v>31</v>
      </c>
      <c r="O813" s="8" t="str">
        <f t="shared" si="13"/>
        <v>eV-211010-0959-0006</v>
      </c>
      <c r="P813" s="44" t="s">
        <v>35</v>
      </c>
      <c r="Q813" s="6" t="s">
        <v>3228</v>
      </c>
      <c r="R813" s="6" t="s">
        <v>35</v>
      </c>
      <c r="S813" s="6" t="s">
        <v>35</v>
      </c>
    </row>
    <row r="814" spans="2:19" x14ac:dyDescent="0.25">
      <c r="B814" s="6" t="s">
        <v>1839</v>
      </c>
      <c r="C814" s="6" t="s">
        <v>1348</v>
      </c>
      <c r="D814" s="6" t="s">
        <v>37</v>
      </c>
      <c r="E814" s="6" t="s">
        <v>32</v>
      </c>
      <c r="F814" s="6" t="s">
        <v>2355</v>
      </c>
      <c r="G814" s="6" t="s">
        <v>1840</v>
      </c>
      <c r="H814" s="6" t="s">
        <v>1349</v>
      </c>
      <c r="I814" s="6"/>
      <c r="J814" s="6" t="s">
        <v>1535</v>
      </c>
      <c r="K814" s="6" t="s">
        <v>2295</v>
      </c>
      <c r="L814" s="6" t="s">
        <v>51</v>
      </c>
      <c r="M814" s="6" t="s">
        <v>31</v>
      </c>
      <c r="O814" s="8" t="str">
        <f t="shared" si="13"/>
        <v xml:space="preserve"> eV-210420-1049-0027</v>
      </c>
      <c r="P814" s="44" t="s">
        <v>35</v>
      </c>
      <c r="Q814" s="6" t="s">
        <v>1841</v>
      </c>
      <c r="R814" s="6" t="s">
        <v>35</v>
      </c>
      <c r="S814" s="6" t="s">
        <v>35</v>
      </c>
    </row>
    <row r="815" spans="2:19" x14ac:dyDescent="0.25">
      <c r="B815" s="6" t="s">
        <v>1842</v>
      </c>
      <c r="C815" s="6" t="s">
        <v>1348</v>
      </c>
      <c r="D815" s="6" t="s">
        <v>37</v>
      </c>
      <c r="E815" s="6" t="s">
        <v>32</v>
      </c>
      <c r="F815" s="6" t="s">
        <v>2355</v>
      </c>
      <c r="G815" s="6" t="s">
        <v>1843</v>
      </c>
      <c r="H815" s="6" t="s">
        <v>1349</v>
      </c>
      <c r="I815" s="6"/>
      <c r="J815" s="6" t="s">
        <v>1535</v>
      </c>
      <c r="K815" s="6" t="s">
        <v>2296</v>
      </c>
      <c r="L815" s="6" t="s">
        <v>51</v>
      </c>
      <c r="M815" s="6" t="s">
        <v>31</v>
      </c>
      <c r="O815" s="8" t="str">
        <f t="shared" si="13"/>
        <v xml:space="preserve"> eV-210420-1049-0028</v>
      </c>
      <c r="P815" s="44" t="s">
        <v>35</v>
      </c>
      <c r="Q815" s="6" t="s">
        <v>1844</v>
      </c>
      <c r="R815" s="6" t="s">
        <v>35</v>
      </c>
      <c r="S815" s="6" t="s">
        <v>35</v>
      </c>
    </row>
    <row r="816" spans="2:19" x14ac:dyDescent="0.25">
      <c r="B816" s="6" t="s">
        <v>1845</v>
      </c>
      <c r="C816" s="6" t="s">
        <v>1348</v>
      </c>
      <c r="D816" s="6" t="s">
        <v>37</v>
      </c>
      <c r="E816" s="6" t="s">
        <v>32</v>
      </c>
      <c r="F816" s="6" t="s">
        <v>2355</v>
      </c>
      <c r="G816" s="6" t="s">
        <v>1846</v>
      </c>
      <c r="H816" s="6" t="s">
        <v>1349</v>
      </c>
      <c r="I816" s="6"/>
      <c r="J816" s="6" t="s">
        <v>1535</v>
      </c>
      <c r="K816" s="6" t="s">
        <v>2297</v>
      </c>
      <c r="L816" s="6" t="s">
        <v>51</v>
      </c>
      <c r="M816" s="6" t="s">
        <v>31</v>
      </c>
      <c r="O816" s="8" t="str">
        <f t="shared" si="13"/>
        <v xml:space="preserve"> eV-210420-1049-0029</v>
      </c>
      <c r="P816" s="44" t="s">
        <v>35</v>
      </c>
      <c r="Q816" s="6" t="s">
        <v>1847</v>
      </c>
      <c r="R816" s="6" t="s">
        <v>35</v>
      </c>
      <c r="S816" s="6" t="s">
        <v>35</v>
      </c>
    </row>
    <row r="817" spans="2:19" x14ac:dyDescent="0.25">
      <c r="B817" s="6" t="s">
        <v>1848</v>
      </c>
      <c r="C817" s="6" t="s">
        <v>1348</v>
      </c>
      <c r="D817" s="6" t="s">
        <v>37</v>
      </c>
      <c r="E817" s="6" t="s">
        <v>32</v>
      </c>
      <c r="F817" s="6" t="s">
        <v>2355</v>
      </c>
      <c r="G817" s="6" t="s">
        <v>1849</v>
      </c>
      <c r="H817" s="6" t="s">
        <v>1349</v>
      </c>
      <c r="I817" s="6"/>
      <c r="J817" s="6" t="s">
        <v>1535</v>
      </c>
      <c r="K817" s="6" t="s">
        <v>2298</v>
      </c>
      <c r="L817" s="6" t="s">
        <v>51</v>
      </c>
      <c r="M817" s="6" t="s">
        <v>31</v>
      </c>
      <c r="O817" s="8" t="str">
        <f t="shared" si="13"/>
        <v xml:space="preserve"> eV-210420-1049-0030</v>
      </c>
      <c r="P817" s="44" t="s">
        <v>35</v>
      </c>
      <c r="Q817" s="6" t="s">
        <v>1850</v>
      </c>
      <c r="R817" s="6" t="s">
        <v>35</v>
      </c>
      <c r="S817" s="6" t="s">
        <v>35</v>
      </c>
    </row>
    <row r="818" spans="2:19" x14ac:dyDescent="0.25">
      <c r="B818" s="6" t="s">
        <v>1851</v>
      </c>
      <c r="C818" s="6" t="s">
        <v>1348</v>
      </c>
      <c r="D818" s="6" t="s">
        <v>37</v>
      </c>
      <c r="E818" s="6" t="s">
        <v>32</v>
      </c>
      <c r="F818" s="6" t="s">
        <v>2355</v>
      </c>
      <c r="G818" s="6" t="s">
        <v>1371</v>
      </c>
      <c r="H818" s="6" t="s">
        <v>1349</v>
      </c>
      <c r="I818" s="6"/>
      <c r="J818" s="6" t="s">
        <v>1535</v>
      </c>
      <c r="K818" s="6" t="s">
        <v>2299</v>
      </c>
      <c r="L818" s="6" t="s">
        <v>51</v>
      </c>
      <c r="M818" s="6" t="s">
        <v>31</v>
      </c>
      <c r="O818" s="8" t="str">
        <f t="shared" si="13"/>
        <v xml:space="preserve"> eV-210420-1049-0031</v>
      </c>
      <c r="P818" s="44" t="s">
        <v>35</v>
      </c>
      <c r="Q818" s="6" t="s">
        <v>1852</v>
      </c>
      <c r="R818" s="6" t="s">
        <v>35</v>
      </c>
      <c r="S818" s="6" t="s">
        <v>35</v>
      </c>
    </row>
    <row r="819" spans="2:19" x14ac:dyDescent="0.25">
      <c r="B819" s="6" t="s">
        <v>3231</v>
      </c>
      <c r="C819" s="6" t="s">
        <v>1348</v>
      </c>
      <c r="D819" s="6" t="s">
        <v>37</v>
      </c>
      <c r="E819" s="6" t="s">
        <v>32</v>
      </c>
      <c r="F819" s="6" t="s">
        <v>2355</v>
      </c>
      <c r="G819" s="6" t="s">
        <v>3195</v>
      </c>
      <c r="H819" s="6" t="s">
        <v>1349</v>
      </c>
      <c r="I819" s="6"/>
      <c r="J819" s="6" t="s">
        <v>1535</v>
      </c>
      <c r="K819" s="6" t="s">
        <v>3235</v>
      </c>
      <c r="L819" s="6" t="s">
        <v>51</v>
      </c>
      <c r="M819" s="6" t="s">
        <v>31</v>
      </c>
      <c r="O819" s="8" t="str">
        <f t="shared" si="13"/>
        <v>eV-211010-0959-0007</v>
      </c>
      <c r="P819" s="44" t="s">
        <v>35</v>
      </c>
      <c r="Q819" s="6" t="s">
        <v>3235</v>
      </c>
      <c r="R819" s="6" t="s">
        <v>35</v>
      </c>
      <c r="S819" s="6" t="s">
        <v>35</v>
      </c>
    </row>
    <row r="820" spans="2:19" x14ac:dyDescent="0.25">
      <c r="B820" s="6" t="s">
        <v>3232</v>
      </c>
      <c r="C820" s="6" t="s">
        <v>1348</v>
      </c>
      <c r="D820" s="6" t="s">
        <v>37</v>
      </c>
      <c r="E820" s="6" t="s">
        <v>32</v>
      </c>
      <c r="F820" s="6" t="s">
        <v>2355</v>
      </c>
      <c r="G820" s="6" t="s">
        <v>3196</v>
      </c>
      <c r="H820" s="6" t="s">
        <v>1349</v>
      </c>
      <c r="I820" s="6"/>
      <c r="J820" s="6" t="s">
        <v>1535</v>
      </c>
      <c r="K820" s="6" t="s">
        <v>3236</v>
      </c>
      <c r="L820" s="6" t="s">
        <v>51</v>
      </c>
      <c r="M820" s="6" t="s">
        <v>31</v>
      </c>
      <c r="O820" s="8" t="str">
        <f t="shared" si="13"/>
        <v>eV-211010-0959-0008</v>
      </c>
      <c r="P820" s="44" t="s">
        <v>35</v>
      </c>
      <c r="Q820" s="6" t="s">
        <v>3236</v>
      </c>
      <c r="R820" s="6" t="s">
        <v>35</v>
      </c>
      <c r="S820" s="6" t="s">
        <v>35</v>
      </c>
    </row>
    <row r="821" spans="2:19" x14ac:dyDescent="0.25">
      <c r="B821" s="6" t="s">
        <v>1853</v>
      </c>
      <c r="C821" s="6" t="s">
        <v>1348</v>
      </c>
      <c r="D821" s="6" t="s">
        <v>37</v>
      </c>
      <c r="E821" s="6" t="s">
        <v>32</v>
      </c>
      <c r="F821" s="6" t="s">
        <v>2355</v>
      </c>
      <c r="G821" s="6" t="s">
        <v>1854</v>
      </c>
      <c r="H821" s="6" t="s">
        <v>1349</v>
      </c>
      <c r="I821" s="6"/>
      <c r="J821" s="6" t="s">
        <v>1535</v>
      </c>
      <c r="K821" s="6" t="s">
        <v>2300</v>
      </c>
      <c r="L821" s="6" t="s">
        <v>51</v>
      </c>
      <c r="M821" s="6" t="s">
        <v>31</v>
      </c>
      <c r="O821" s="8" t="str">
        <f t="shared" si="13"/>
        <v xml:space="preserve"> eV-210420-1049-0032</v>
      </c>
      <c r="P821" s="44" t="s">
        <v>35</v>
      </c>
      <c r="Q821" s="6" t="s">
        <v>1855</v>
      </c>
      <c r="R821" s="6" t="s">
        <v>35</v>
      </c>
      <c r="S821" s="6" t="s">
        <v>35</v>
      </c>
    </row>
    <row r="822" spans="2:19" x14ac:dyDescent="0.25">
      <c r="B822" s="6" t="s">
        <v>3233</v>
      </c>
      <c r="C822" s="6" t="s">
        <v>1348</v>
      </c>
      <c r="D822" s="6" t="s">
        <v>37</v>
      </c>
      <c r="E822" s="6" t="s">
        <v>32</v>
      </c>
      <c r="F822" s="6" t="s">
        <v>2355</v>
      </c>
      <c r="G822" s="6" t="s">
        <v>3229</v>
      </c>
      <c r="H822" s="6" t="s">
        <v>1349</v>
      </c>
      <c r="I822" s="6"/>
      <c r="J822" s="6" t="s">
        <v>1535</v>
      </c>
      <c r="K822" s="6" t="s">
        <v>3237</v>
      </c>
      <c r="L822" s="6" t="s">
        <v>51</v>
      </c>
      <c r="M822" s="6" t="s">
        <v>31</v>
      </c>
      <c r="O822" s="8" t="str">
        <f t="shared" si="13"/>
        <v>eV-211010-0959-0009</v>
      </c>
      <c r="P822" s="44" t="s">
        <v>35</v>
      </c>
      <c r="Q822" s="6" t="s">
        <v>3237</v>
      </c>
      <c r="R822" s="6" t="s">
        <v>35</v>
      </c>
      <c r="S822" s="6" t="s">
        <v>35</v>
      </c>
    </row>
    <row r="823" spans="2:19" x14ac:dyDescent="0.25">
      <c r="B823" s="6" t="s">
        <v>3234</v>
      </c>
      <c r="C823" s="6" t="s">
        <v>1348</v>
      </c>
      <c r="D823" s="6" t="s">
        <v>37</v>
      </c>
      <c r="E823" s="6" t="s">
        <v>32</v>
      </c>
      <c r="F823" s="6" t="s">
        <v>2355</v>
      </c>
      <c r="G823" s="6" t="s">
        <v>3230</v>
      </c>
      <c r="H823" s="6" t="s">
        <v>1349</v>
      </c>
      <c r="I823" s="6"/>
      <c r="J823" s="6" t="s">
        <v>1535</v>
      </c>
      <c r="K823" s="6" t="s">
        <v>3238</v>
      </c>
      <c r="L823" s="6" t="s">
        <v>51</v>
      </c>
      <c r="M823" s="6" t="s">
        <v>31</v>
      </c>
      <c r="O823" s="8" t="str">
        <f t="shared" si="13"/>
        <v>eV-211010-0959-0010</v>
      </c>
      <c r="P823" s="44" t="s">
        <v>35</v>
      </c>
      <c r="Q823" s="6" t="s">
        <v>3238</v>
      </c>
      <c r="R823" s="6" t="s">
        <v>35</v>
      </c>
      <c r="S823" s="6" t="s">
        <v>35</v>
      </c>
    </row>
    <row r="824" spans="2:19" x14ac:dyDescent="0.25">
      <c r="B824" s="6" t="s">
        <v>1856</v>
      </c>
      <c r="C824" s="6" t="s">
        <v>1348</v>
      </c>
      <c r="D824" s="6" t="s">
        <v>37</v>
      </c>
      <c r="E824" s="6" t="s">
        <v>32</v>
      </c>
      <c r="F824" s="6" t="s">
        <v>2355</v>
      </c>
      <c r="G824" s="6" t="s">
        <v>1857</v>
      </c>
      <c r="H824" s="6" t="s">
        <v>1349</v>
      </c>
      <c r="I824" s="6"/>
      <c r="J824" s="6" t="s">
        <v>1535</v>
      </c>
      <c r="K824" s="6" t="s">
        <v>2301</v>
      </c>
      <c r="L824" s="6" t="s">
        <v>51</v>
      </c>
      <c r="M824" s="6" t="s">
        <v>31</v>
      </c>
      <c r="O824" s="8" t="str">
        <f t="shared" si="13"/>
        <v xml:space="preserve"> eV-210420-1049-0033</v>
      </c>
      <c r="P824" s="44" t="s">
        <v>35</v>
      </c>
      <c r="Q824" s="6" t="s">
        <v>1858</v>
      </c>
      <c r="R824" s="6" t="s">
        <v>35</v>
      </c>
      <c r="S824" s="6" t="s">
        <v>35</v>
      </c>
    </row>
    <row r="825" spans="2:19" x14ac:dyDescent="0.25">
      <c r="B825" s="6" t="s">
        <v>1859</v>
      </c>
      <c r="C825" s="6" t="s">
        <v>1348</v>
      </c>
      <c r="D825" s="6" t="s">
        <v>37</v>
      </c>
      <c r="E825" s="6" t="s">
        <v>32</v>
      </c>
      <c r="F825" s="6" t="s">
        <v>2355</v>
      </c>
      <c r="G825" s="6" t="s">
        <v>1860</v>
      </c>
      <c r="H825" s="6" t="s">
        <v>1349</v>
      </c>
      <c r="I825" s="6"/>
      <c r="J825" s="6" t="s">
        <v>1535</v>
      </c>
      <c r="K825" s="6" t="s">
        <v>2302</v>
      </c>
      <c r="L825" s="6" t="s">
        <v>51</v>
      </c>
      <c r="M825" s="6" t="s">
        <v>31</v>
      </c>
      <c r="O825" s="8" t="str">
        <f t="shared" si="13"/>
        <v xml:space="preserve"> eV-210420-1049-0034</v>
      </c>
      <c r="P825" s="44" t="s">
        <v>35</v>
      </c>
      <c r="Q825" s="6" t="s">
        <v>1861</v>
      </c>
      <c r="R825" s="6" t="s">
        <v>35</v>
      </c>
      <c r="S825" s="6" t="s">
        <v>35</v>
      </c>
    </row>
    <row r="826" spans="2:19" x14ac:dyDescent="0.25">
      <c r="B826" s="6" t="s">
        <v>1862</v>
      </c>
      <c r="C826" s="6" t="s">
        <v>1348</v>
      </c>
      <c r="D826" s="6" t="s">
        <v>37</v>
      </c>
      <c r="E826" s="6" t="s">
        <v>32</v>
      </c>
      <c r="F826" s="6" t="s">
        <v>2355</v>
      </c>
      <c r="G826" s="6" t="s">
        <v>1863</v>
      </c>
      <c r="H826" s="6" t="s">
        <v>1349</v>
      </c>
      <c r="I826" s="6"/>
      <c r="J826" s="6" t="s">
        <v>1535</v>
      </c>
      <c r="K826" s="6" t="s">
        <v>2303</v>
      </c>
      <c r="L826" s="6" t="s">
        <v>51</v>
      </c>
      <c r="M826" s="6" t="s">
        <v>31</v>
      </c>
      <c r="O826" s="8" t="str">
        <f t="shared" si="13"/>
        <v xml:space="preserve"> eV-210420-1049-0035</v>
      </c>
      <c r="P826" s="44" t="s">
        <v>35</v>
      </c>
      <c r="Q826" s="6" t="s">
        <v>1864</v>
      </c>
      <c r="R826" s="6" t="s">
        <v>35</v>
      </c>
      <c r="S826" s="6" t="s">
        <v>35</v>
      </c>
    </row>
    <row r="827" spans="2:19" x14ac:dyDescent="0.25">
      <c r="B827" s="6" t="s">
        <v>1865</v>
      </c>
      <c r="C827" s="6" t="s">
        <v>1348</v>
      </c>
      <c r="D827" s="6" t="s">
        <v>37</v>
      </c>
      <c r="E827" s="6" t="s">
        <v>32</v>
      </c>
      <c r="F827" s="6" t="s">
        <v>2355</v>
      </c>
      <c r="G827" s="6" t="s">
        <v>1866</v>
      </c>
      <c r="H827" s="6" t="s">
        <v>1349</v>
      </c>
      <c r="I827" s="6"/>
      <c r="J827" s="6" t="s">
        <v>1535</v>
      </c>
      <c r="K827" s="6" t="s">
        <v>2304</v>
      </c>
      <c r="L827" s="6" t="s">
        <v>51</v>
      </c>
      <c r="M827" s="6" t="s">
        <v>31</v>
      </c>
      <c r="O827" s="8" t="str">
        <f t="shared" si="13"/>
        <v xml:space="preserve"> eV-210420-1049-0036</v>
      </c>
      <c r="P827" s="44" t="s">
        <v>35</v>
      </c>
      <c r="Q827" s="6" t="s">
        <v>1867</v>
      </c>
      <c r="R827" s="6" t="s">
        <v>35</v>
      </c>
      <c r="S827" s="6" t="s">
        <v>35</v>
      </c>
    </row>
    <row r="828" spans="2:19" x14ac:dyDescent="0.25">
      <c r="B828" s="6" t="s">
        <v>1868</v>
      </c>
      <c r="C828" s="6" t="s">
        <v>1348</v>
      </c>
      <c r="D828" s="6" t="s">
        <v>37</v>
      </c>
      <c r="E828" s="6" t="s">
        <v>32</v>
      </c>
      <c r="F828" s="6" t="s">
        <v>2355</v>
      </c>
      <c r="G828" s="6" t="s">
        <v>1869</v>
      </c>
      <c r="H828" s="6" t="s">
        <v>1349</v>
      </c>
      <c r="I828" s="6"/>
      <c r="J828" s="6" t="s">
        <v>1535</v>
      </c>
      <c r="K828" s="6" t="s">
        <v>2305</v>
      </c>
      <c r="L828" s="6" t="s">
        <v>51</v>
      </c>
      <c r="M828" s="6" t="s">
        <v>31</v>
      </c>
      <c r="O828" s="8" t="str">
        <f t="shared" si="13"/>
        <v xml:space="preserve"> eV-210420-1049-0037</v>
      </c>
      <c r="P828" s="44" t="s">
        <v>35</v>
      </c>
      <c r="Q828" s="6" t="s">
        <v>1870</v>
      </c>
      <c r="R828" s="6" t="s">
        <v>35</v>
      </c>
      <c r="S828" s="6" t="s">
        <v>35</v>
      </c>
    </row>
    <row r="829" spans="2:19" x14ac:dyDescent="0.25">
      <c r="B829" s="6" t="s">
        <v>1871</v>
      </c>
      <c r="C829" s="6" t="s">
        <v>1348</v>
      </c>
      <c r="D829" s="6" t="s">
        <v>37</v>
      </c>
      <c r="E829" s="6" t="s">
        <v>32</v>
      </c>
      <c r="F829" s="6" t="s">
        <v>2355</v>
      </c>
      <c r="G829" s="6" t="s">
        <v>1872</v>
      </c>
      <c r="H829" s="6" t="s">
        <v>1349</v>
      </c>
      <c r="I829" s="6"/>
      <c r="J829" s="6" t="s">
        <v>1535</v>
      </c>
      <c r="K829" s="6" t="s">
        <v>2306</v>
      </c>
      <c r="L829" s="6" t="s">
        <v>51</v>
      </c>
      <c r="M829" s="6" t="s">
        <v>31</v>
      </c>
      <c r="O829" s="8" t="str">
        <f t="shared" si="13"/>
        <v xml:space="preserve"> eV-210420-1049-0038</v>
      </c>
      <c r="P829" s="44" t="s">
        <v>35</v>
      </c>
      <c r="Q829" s="6" t="s">
        <v>1873</v>
      </c>
      <c r="R829" s="6" t="s">
        <v>35</v>
      </c>
      <c r="S829" s="6" t="s">
        <v>35</v>
      </c>
    </row>
    <row r="830" spans="2:19" x14ac:dyDescent="0.25">
      <c r="B830" s="6" t="s">
        <v>1874</v>
      </c>
      <c r="C830" s="6" t="s">
        <v>1348</v>
      </c>
      <c r="D830" s="6" t="s">
        <v>37</v>
      </c>
      <c r="E830" s="6" t="s">
        <v>32</v>
      </c>
      <c r="F830" s="6" t="s">
        <v>2355</v>
      </c>
      <c r="G830" s="6" t="s">
        <v>1875</v>
      </c>
      <c r="H830" s="6" t="s">
        <v>1349</v>
      </c>
      <c r="I830" s="6"/>
      <c r="J830" s="6" t="s">
        <v>1535</v>
      </c>
      <c r="K830" s="6" t="s">
        <v>2307</v>
      </c>
      <c r="L830" s="6" t="s">
        <v>51</v>
      </c>
      <c r="M830" s="6" t="s">
        <v>31</v>
      </c>
      <c r="O830" s="8" t="str">
        <f t="shared" si="13"/>
        <v xml:space="preserve"> eV-210420-1049-0039</v>
      </c>
      <c r="P830" s="44" t="s">
        <v>35</v>
      </c>
      <c r="Q830" s="6" t="s">
        <v>1876</v>
      </c>
      <c r="R830" s="6" t="s">
        <v>35</v>
      </c>
      <c r="S830" s="6" t="s">
        <v>35</v>
      </c>
    </row>
    <row r="831" spans="2:19" x14ac:dyDescent="0.25">
      <c r="B831" s="6" t="s">
        <v>1877</v>
      </c>
      <c r="C831" s="6" t="s">
        <v>1348</v>
      </c>
      <c r="D831" s="6" t="s">
        <v>37</v>
      </c>
      <c r="E831" s="6" t="s">
        <v>32</v>
      </c>
      <c r="F831" s="6" t="s">
        <v>2355</v>
      </c>
      <c r="G831" s="6" t="s">
        <v>1878</v>
      </c>
      <c r="H831" s="6" t="s">
        <v>1349</v>
      </c>
      <c r="I831" s="6"/>
      <c r="J831" s="6" t="s">
        <v>1535</v>
      </c>
      <c r="K831" s="6" t="s">
        <v>2308</v>
      </c>
      <c r="L831" s="6" t="s">
        <v>51</v>
      </c>
      <c r="M831" s="6" t="s">
        <v>31</v>
      </c>
      <c r="O831" s="8" t="str">
        <f t="shared" si="13"/>
        <v xml:space="preserve"> eV-210420-1049-0040</v>
      </c>
      <c r="P831" s="44" t="s">
        <v>35</v>
      </c>
      <c r="Q831" s="6" t="s">
        <v>1879</v>
      </c>
      <c r="R831" s="6" t="s">
        <v>35</v>
      </c>
      <c r="S831" s="6" t="s">
        <v>35</v>
      </c>
    </row>
    <row r="832" spans="2:19" x14ac:dyDescent="0.25">
      <c r="B832" s="6" t="s">
        <v>1880</v>
      </c>
      <c r="C832" s="6" t="s">
        <v>1348</v>
      </c>
      <c r="D832" s="6" t="s">
        <v>37</v>
      </c>
      <c r="E832" s="6" t="s">
        <v>32</v>
      </c>
      <c r="F832" s="6" t="s">
        <v>1881</v>
      </c>
      <c r="G832" s="6" t="s">
        <v>80</v>
      </c>
      <c r="H832" s="6" t="s">
        <v>1349</v>
      </c>
      <c r="I832" s="6"/>
      <c r="J832" s="6" t="s">
        <v>1996</v>
      </c>
      <c r="K832" s="6" t="s">
        <v>2309</v>
      </c>
      <c r="L832" s="6" t="s">
        <v>51</v>
      </c>
      <c r="M832" s="6" t="s">
        <v>31</v>
      </c>
      <c r="O832" s="8" t="str">
        <f t="shared" si="13"/>
        <v xml:space="preserve"> eV-210513-0955-0001</v>
      </c>
      <c r="P832" s="44" t="s">
        <v>35</v>
      </c>
      <c r="Q832" s="6" t="s">
        <v>2309</v>
      </c>
      <c r="R832" s="6" t="s">
        <v>35</v>
      </c>
      <c r="S832" s="6" t="s">
        <v>35</v>
      </c>
    </row>
    <row r="833" spans="2:19" x14ac:dyDescent="0.25">
      <c r="B833" s="6" t="s">
        <v>1882</v>
      </c>
      <c r="C833" s="6" t="s">
        <v>1348</v>
      </c>
      <c r="D833" s="6" t="s">
        <v>37</v>
      </c>
      <c r="E833" s="6" t="s">
        <v>32</v>
      </c>
      <c r="F833" s="6" t="s">
        <v>1881</v>
      </c>
      <c r="G833" s="6" t="s">
        <v>85</v>
      </c>
      <c r="H833" s="6" t="s">
        <v>1349</v>
      </c>
      <c r="I833" s="6"/>
      <c r="J833" s="6" t="s">
        <v>1996</v>
      </c>
      <c r="K833" s="6" t="s">
        <v>2310</v>
      </c>
      <c r="L833" s="6" t="s">
        <v>51</v>
      </c>
      <c r="M833" s="6" t="s">
        <v>31</v>
      </c>
      <c r="O833" s="8" t="str">
        <f t="shared" si="13"/>
        <v xml:space="preserve"> eV-210513-0955-0002</v>
      </c>
      <c r="P833" s="44" t="s">
        <v>35</v>
      </c>
      <c r="Q833" s="6" t="s">
        <v>2310</v>
      </c>
      <c r="R833" s="6" t="s">
        <v>35</v>
      </c>
      <c r="S833" s="6" t="s">
        <v>35</v>
      </c>
    </row>
    <row r="834" spans="2:19" x14ac:dyDescent="0.25">
      <c r="B834" s="6" t="s">
        <v>1883</v>
      </c>
      <c r="C834" s="6" t="s">
        <v>1348</v>
      </c>
      <c r="D834" s="6" t="s">
        <v>37</v>
      </c>
      <c r="E834" s="6" t="s">
        <v>32</v>
      </c>
      <c r="F834" s="6" t="s">
        <v>1881</v>
      </c>
      <c r="G834" s="6" t="s">
        <v>38</v>
      </c>
      <c r="H834" s="6" t="s">
        <v>1349</v>
      </c>
      <c r="I834" s="6"/>
      <c r="J834" s="6" t="s">
        <v>1996</v>
      </c>
      <c r="K834" s="6" t="s">
        <v>2311</v>
      </c>
      <c r="L834" s="6" t="s">
        <v>51</v>
      </c>
      <c r="M834" s="6" t="s">
        <v>31</v>
      </c>
      <c r="O834" s="8" t="str">
        <f t="shared" si="13"/>
        <v xml:space="preserve"> eV-210513-0955-0003</v>
      </c>
      <c r="P834" s="44" t="s">
        <v>35</v>
      </c>
      <c r="Q834" s="6" t="s">
        <v>2311</v>
      </c>
      <c r="R834" s="6" t="s">
        <v>35</v>
      </c>
      <c r="S834" s="6" t="s">
        <v>35</v>
      </c>
    </row>
    <row r="835" spans="2:19" x14ac:dyDescent="0.25">
      <c r="B835" s="6" t="s">
        <v>1884</v>
      </c>
      <c r="C835" s="6" t="s">
        <v>1348</v>
      </c>
      <c r="D835" s="6" t="s">
        <v>37</v>
      </c>
      <c r="E835" s="6" t="s">
        <v>32</v>
      </c>
      <c r="F835" s="6" t="s">
        <v>1881</v>
      </c>
      <c r="G835" s="6" t="s">
        <v>39</v>
      </c>
      <c r="H835" s="6" t="s">
        <v>1349</v>
      </c>
      <c r="I835" s="6"/>
      <c r="J835" s="6" t="s">
        <v>1996</v>
      </c>
      <c r="K835" s="6" t="s">
        <v>2312</v>
      </c>
      <c r="L835" s="6" t="s">
        <v>51</v>
      </c>
      <c r="M835" s="6" t="s">
        <v>31</v>
      </c>
      <c r="O835" s="8" t="str">
        <f t="shared" si="13"/>
        <v xml:space="preserve"> eV-210513-0955-0004</v>
      </c>
      <c r="P835" s="44" t="s">
        <v>35</v>
      </c>
      <c r="Q835" s="6" t="s">
        <v>2312</v>
      </c>
      <c r="R835" s="6" t="s">
        <v>35</v>
      </c>
      <c r="S835" s="6" t="s">
        <v>35</v>
      </c>
    </row>
    <row r="836" spans="2:19" x14ac:dyDescent="0.25">
      <c r="B836" s="6" t="s">
        <v>1885</v>
      </c>
      <c r="C836" s="6" t="s">
        <v>1348</v>
      </c>
      <c r="D836" s="6" t="s">
        <v>37</v>
      </c>
      <c r="E836" s="6" t="s">
        <v>32</v>
      </c>
      <c r="F836" s="6" t="s">
        <v>1881</v>
      </c>
      <c r="G836" s="6" t="s">
        <v>92</v>
      </c>
      <c r="H836" s="6" t="s">
        <v>1349</v>
      </c>
      <c r="I836" s="6"/>
      <c r="J836" s="6" t="s">
        <v>1996</v>
      </c>
      <c r="K836" s="6" t="s">
        <v>2880</v>
      </c>
      <c r="L836" s="6" t="s">
        <v>51</v>
      </c>
      <c r="M836" s="6" t="s">
        <v>31</v>
      </c>
      <c r="O836" s="8" t="str">
        <f t="shared" si="13"/>
        <v xml:space="preserve"> eV-210513-0955-0005</v>
      </c>
      <c r="P836" s="44" t="s">
        <v>35</v>
      </c>
      <c r="Q836" s="6" t="s">
        <v>2880</v>
      </c>
      <c r="R836" s="6" t="s">
        <v>35</v>
      </c>
      <c r="S836" s="6" t="s">
        <v>35</v>
      </c>
    </row>
    <row r="837" spans="2:19" x14ac:dyDescent="0.25">
      <c r="B837" s="6" t="s">
        <v>1886</v>
      </c>
      <c r="C837" s="6" t="s">
        <v>1348</v>
      </c>
      <c r="D837" s="6" t="s">
        <v>37</v>
      </c>
      <c r="E837" s="6" t="s">
        <v>32</v>
      </c>
      <c r="F837" s="6" t="s">
        <v>1881</v>
      </c>
      <c r="G837" s="6" t="s">
        <v>95</v>
      </c>
      <c r="H837" s="6" t="s">
        <v>1349</v>
      </c>
      <c r="I837" s="6"/>
      <c r="J837" s="6" t="s">
        <v>1996</v>
      </c>
      <c r="K837" s="6" t="s">
        <v>2879</v>
      </c>
      <c r="L837" s="6" t="s">
        <v>51</v>
      </c>
      <c r="M837" s="6" t="s">
        <v>31</v>
      </c>
      <c r="O837" s="8" t="str">
        <f t="shared" si="13"/>
        <v xml:space="preserve"> eV-210513-0955-0006</v>
      </c>
      <c r="P837" s="44" t="s">
        <v>35</v>
      </c>
      <c r="Q837" s="6" t="s">
        <v>2879</v>
      </c>
      <c r="R837" s="6" t="s">
        <v>35</v>
      </c>
      <c r="S837" s="6" t="s">
        <v>35</v>
      </c>
    </row>
    <row r="838" spans="2:19" x14ac:dyDescent="0.25">
      <c r="B838" s="6" t="s">
        <v>1887</v>
      </c>
      <c r="C838" s="6" t="s">
        <v>1348</v>
      </c>
      <c r="D838" s="6" t="s">
        <v>37</v>
      </c>
      <c r="E838" s="6" t="s">
        <v>32</v>
      </c>
      <c r="F838" s="6" t="s">
        <v>1888</v>
      </c>
      <c r="G838" s="6" t="s">
        <v>80</v>
      </c>
      <c r="H838" s="6" t="s">
        <v>1349</v>
      </c>
      <c r="I838" s="6"/>
      <c r="J838" s="6" t="s">
        <v>1997</v>
      </c>
      <c r="K838" s="6" t="s">
        <v>2313</v>
      </c>
      <c r="L838" s="6" t="s">
        <v>51</v>
      </c>
      <c r="M838" s="6" t="s">
        <v>31</v>
      </c>
      <c r="O838" s="8" t="str">
        <f t="shared" si="13"/>
        <v xml:space="preserve"> eV-210513-1240-0001</v>
      </c>
      <c r="P838" s="44" t="s">
        <v>35</v>
      </c>
      <c r="Q838" s="6" t="s">
        <v>1889</v>
      </c>
      <c r="R838" s="6" t="s">
        <v>35</v>
      </c>
      <c r="S838" s="6" t="s">
        <v>35</v>
      </c>
    </row>
    <row r="839" spans="2:19" x14ac:dyDescent="0.25">
      <c r="B839" s="6" t="s">
        <v>1890</v>
      </c>
      <c r="C839" s="6" t="s">
        <v>1348</v>
      </c>
      <c r="D839" s="6" t="s">
        <v>37</v>
      </c>
      <c r="E839" s="6" t="s">
        <v>32</v>
      </c>
      <c r="F839" s="6" t="s">
        <v>1888</v>
      </c>
      <c r="G839" s="6" t="s">
        <v>175</v>
      </c>
      <c r="H839" s="6" t="s">
        <v>1349</v>
      </c>
      <c r="I839" s="6"/>
      <c r="J839" s="6" t="s">
        <v>1997</v>
      </c>
      <c r="K839" s="6" t="s">
        <v>2314</v>
      </c>
      <c r="L839" s="6" t="s">
        <v>51</v>
      </c>
      <c r="M839" s="6" t="s">
        <v>31</v>
      </c>
      <c r="O839" s="8" t="str">
        <f t="shared" si="13"/>
        <v xml:space="preserve"> eV-210513-1240-0002</v>
      </c>
      <c r="P839" s="44" t="s">
        <v>35</v>
      </c>
      <c r="Q839" s="6" t="s">
        <v>1891</v>
      </c>
      <c r="R839" s="6" t="s">
        <v>35</v>
      </c>
      <c r="S839" s="6" t="s">
        <v>35</v>
      </c>
    </row>
    <row r="840" spans="2:19" x14ac:dyDescent="0.25">
      <c r="B840" s="6" t="s">
        <v>1892</v>
      </c>
      <c r="C840" s="6" t="s">
        <v>1348</v>
      </c>
      <c r="D840" s="6" t="s">
        <v>37</v>
      </c>
      <c r="E840" s="6" t="s">
        <v>32</v>
      </c>
      <c r="F840" s="6" t="s">
        <v>1888</v>
      </c>
      <c r="G840" s="6" t="s">
        <v>85</v>
      </c>
      <c r="H840" s="6" t="s">
        <v>1349</v>
      </c>
      <c r="I840" s="6"/>
      <c r="J840" s="6" t="s">
        <v>1997</v>
      </c>
      <c r="K840" s="6" t="s">
        <v>2315</v>
      </c>
      <c r="L840" s="6" t="s">
        <v>51</v>
      </c>
      <c r="M840" s="6" t="s">
        <v>31</v>
      </c>
      <c r="O840" s="8" t="str">
        <f t="shared" si="13"/>
        <v xml:space="preserve"> eV-210513-1240-0003</v>
      </c>
      <c r="P840" s="44" t="s">
        <v>35</v>
      </c>
      <c r="Q840" s="6" t="s">
        <v>1893</v>
      </c>
      <c r="R840" s="6" t="s">
        <v>35</v>
      </c>
      <c r="S840" s="6" t="s">
        <v>35</v>
      </c>
    </row>
    <row r="841" spans="2:19" x14ac:dyDescent="0.25">
      <c r="B841" s="6" t="s">
        <v>1894</v>
      </c>
      <c r="C841" s="6" t="s">
        <v>1348</v>
      </c>
      <c r="D841" s="6" t="s">
        <v>37</v>
      </c>
      <c r="E841" s="6" t="s">
        <v>32</v>
      </c>
      <c r="F841" s="6" t="s">
        <v>1888</v>
      </c>
      <c r="G841" s="6" t="s">
        <v>157</v>
      </c>
      <c r="H841" s="6" t="s">
        <v>1349</v>
      </c>
      <c r="I841" s="6"/>
      <c r="J841" s="6" t="s">
        <v>1997</v>
      </c>
      <c r="K841" s="6" t="s">
        <v>2316</v>
      </c>
      <c r="L841" s="6" t="s">
        <v>51</v>
      </c>
      <c r="M841" s="6" t="s">
        <v>31</v>
      </c>
      <c r="O841" s="8" t="str">
        <f t="shared" si="13"/>
        <v xml:space="preserve"> eV-210513-1240-0004</v>
      </c>
      <c r="P841" s="44" t="s">
        <v>35</v>
      </c>
      <c r="Q841" s="6" t="s">
        <v>1895</v>
      </c>
      <c r="R841" s="6" t="s">
        <v>35</v>
      </c>
      <c r="S841" s="6" t="s">
        <v>35</v>
      </c>
    </row>
    <row r="842" spans="2:19" x14ac:dyDescent="0.25">
      <c r="B842" s="6" t="s">
        <v>1896</v>
      </c>
      <c r="C842" s="6" t="s">
        <v>1348</v>
      </c>
      <c r="D842" s="6" t="s">
        <v>37</v>
      </c>
      <c r="E842" s="6" t="s">
        <v>32</v>
      </c>
      <c r="F842" s="6" t="s">
        <v>1888</v>
      </c>
      <c r="G842" s="6" t="s">
        <v>38</v>
      </c>
      <c r="H842" s="6" t="s">
        <v>1349</v>
      </c>
      <c r="I842" s="6"/>
      <c r="J842" s="6" t="s">
        <v>1997</v>
      </c>
      <c r="K842" s="6" t="s">
        <v>2317</v>
      </c>
      <c r="L842" s="6" t="s">
        <v>51</v>
      </c>
      <c r="M842" s="6" t="s">
        <v>31</v>
      </c>
      <c r="O842" s="8" t="str">
        <f t="shared" si="13"/>
        <v xml:space="preserve"> eV-210513-1240-0005</v>
      </c>
      <c r="P842" s="44" t="s">
        <v>35</v>
      </c>
      <c r="Q842" s="6" t="s">
        <v>1897</v>
      </c>
      <c r="R842" s="6" t="s">
        <v>35</v>
      </c>
      <c r="S842" s="6" t="s">
        <v>35</v>
      </c>
    </row>
    <row r="843" spans="2:19" x14ac:dyDescent="0.25">
      <c r="B843" s="6" t="s">
        <v>1898</v>
      </c>
      <c r="C843" s="6" t="s">
        <v>1348</v>
      </c>
      <c r="D843" s="6" t="s">
        <v>37</v>
      </c>
      <c r="E843" s="6" t="s">
        <v>32</v>
      </c>
      <c r="F843" s="6" t="s">
        <v>1888</v>
      </c>
      <c r="G843" s="6" t="s">
        <v>243</v>
      </c>
      <c r="H843" s="6" t="s">
        <v>1349</v>
      </c>
      <c r="I843" s="6"/>
      <c r="J843" s="6" t="s">
        <v>1997</v>
      </c>
      <c r="K843" s="6" t="s">
        <v>2318</v>
      </c>
      <c r="L843" s="6" t="s">
        <v>51</v>
      </c>
      <c r="M843" s="6" t="s">
        <v>31</v>
      </c>
      <c r="O843" s="8" t="str">
        <f t="shared" si="13"/>
        <v xml:space="preserve"> eV-210513-1240-0006</v>
      </c>
      <c r="P843" s="44" t="s">
        <v>35</v>
      </c>
      <c r="Q843" s="6" t="s">
        <v>1899</v>
      </c>
      <c r="R843" s="6" t="s">
        <v>35</v>
      </c>
      <c r="S843" s="6" t="s">
        <v>35</v>
      </c>
    </row>
    <row r="844" spans="2:19" x14ac:dyDescent="0.25">
      <c r="B844" s="6" t="s">
        <v>1900</v>
      </c>
      <c r="C844" s="6" t="s">
        <v>1348</v>
      </c>
      <c r="D844" s="6" t="s">
        <v>37</v>
      </c>
      <c r="E844" s="6" t="s">
        <v>32</v>
      </c>
      <c r="F844" s="6" t="s">
        <v>1888</v>
      </c>
      <c r="G844" s="6" t="s">
        <v>39</v>
      </c>
      <c r="H844" s="6" t="s">
        <v>1349</v>
      </c>
      <c r="I844" s="6"/>
      <c r="J844" s="6" t="s">
        <v>1997</v>
      </c>
      <c r="K844" s="6" t="s">
        <v>2319</v>
      </c>
      <c r="L844" s="6" t="s">
        <v>51</v>
      </c>
      <c r="M844" s="6" t="s">
        <v>31</v>
      </c>
      <c r="O844" s="8" t="str">
        <f t="shared" si="13"/>
        <v xml:space="preserve"> eV-210513-1240-0007</v>
      </c>
      <c r="P844" s="44" t="s">
        <v>35</v>
      </c>
      <c r="Q844" s="6" t="s">
        <v>1901</v>
      </c>
      <c r="R844" s="6" t="s">
        <v>35</v>
      </c>
      <c r="S844" s="6" t="s">
        <v>35</v>
      </c>
    </row>
    <row r="845" spans="2:19" x14ac:dyDescent="0.25">
      <c r="B845" s="6" t="s">
        <v>1902</v>
      </c>
      <c r="C845" s="6" t="s">
        <v>1348</v>
      </c>
      <c r="D845" s="6" t="s">
        <v>37</v>
      </c>
      <c r="E845" s="6" t="s">
        <v>32</v>
      </c>
      <c r="F845" s="6" t="s">
        <v>1888</v>
      </c>
      <c r="G845" s="6" t="s">
        <v>92</v>
      </c>
      <c r="H845" s="6" t="s">
        <v>1349</v>
      </c>
      <c r="I845" s="6"/>
      <c r="J845" s="6" t="s">
        <v>1997</v>
      </c>
      <c r="K845" s="6" t="s">
        <v>2320</v>
      </c>
      <c r="L845" s="6" t="s">
        <v>51</v>
      </c>
      <c r="M845" s="6" t="s">
        <v>31</v>
      </c>
      <c r="O845" s="8" t="str">
        <f t="shared" si="13"/>
        <v xml:space="preserve"> eV-210513-1240-0008</v>
      </c>
      <c r="P845" s="44" t="s">
        <v>35</v>
      </c>
      <c r="Q845" s="6" t="s">
        <v>1903</v>
      </c>
      <c r="R845" s="6" t="s">
        <v>35</v>
      </c>
      <c r="S845" s="6" t="s">
        <v>35</v>
      </c>
    </row>
    <row r="846" spans="2:19" x14ac:dyDescent="0.25">
      <c r="B846" s="6" t="s">
        <v>1904</v>
      </c>
      <c r="C846" s="6" t="s">
        <v>1348</v>
      </c>
      <c r="D846" s="6" t="s">
        <v>37</v>
      </c>
      <c r="E846" s="6" t="s">
        <v>32</v>
      </c>
      <c r="F846" s="6" t="s">
        <v>1888</v>
      </c>
      <c r="G846" s="6" t="s">
        <v>95</v>
      </c>
      <c r="H846" s="6" t="s">
        <v>1349</v>
      </c>
      <c r="I846" s="6"/>
      <c r="J846" s="6" t="s">
        <v>1997</v>
      </c>
      <c r="K846" s="6" t="s">
        <v>2321</v>
      </c>
      <c r="L846" s="6" t="s">
        <v>51</v>
      </c>
      <c r="M846" s="6" t="s">
        <v>31</v>
      </c>
      <c r="O846" s="8" t="str">
        <f t="shared" si="13"/>
        <v xml:space="preserve"> eV-210513-1240-0009</v>
      </c>
      <c r="P846" s="44" t="s">
        <v>35</v>
      </c>
      <c r="Q846" s="6" t="s">
        <v>1905</v>
      </c>
      <c r="R846" s="6" t="s">
        <v>35</v>
      </c>
      <c r="S846" s="6" t="s">
        <v>35</v>
      </c>
    </row>
    <row r="847" spans="2:19" x14ac:dyDescent="0.25">
      <c r="B847" s="6" t="s">
        <v>1906</v>
      </c>
      <c r="C847" s="6" t="s">
        <v>1348</v>
      </c>
      <c r="D847" s="6" t="s">
        <v>37</v>
      </c>
      <c r="E847" s="6" t="s">
        <v>32</v>
      </c>
      <c r="F847" s="6" t="s">
        <v>2356</v>
      </c>
      <c r="G847" s="6" t="s">
        <v>80</v>
      </c>
      <c r="H847" s="6" t="s">
        <v>1349</v>
      </c>
      <c r="I847" s="6"/>
      <c r="J847" s="6" t="s">
        <v>1535</v>
      </c>
      <c r="K847" s="6" t="s">
        <v>2322</v>
      </c>
      <c r="L847" s="6" t="s">
        <v>51</v>
      </c>
      <c r="M847" s="6" t="s">
        <v>31</v>
      </c>
      <c r="O847" s="8" t="str">
        <f t="shared" si="13"/>
        <v xml:space="preserve"> eV-210429-0854-0001</v>
      </c>
      <c r="P847" s="44" t="s">
        <v>35</v>
      </c>
      <c r="Q847" s="6" t="s">
        <v>1907</v>
      </c>
      <c r="R847" s="6" t="s">
        <v>35</v>
      </c>
      <c r="S847" s="6" t="s">
        <v>35</v>
      </c>
    </row>
    <row r="848" spans="2:19" x14ac:dyDescent="0.25">
      <c r="B848" s="6" t="s">
        <v>1908</v>
      </c>
      <c r="C848" s="6" t="s">
        <v>1348</v>
      </c>
      <c r="D848" s="6" t="s">
        <v>37</v>
      </c>
      <c r="E848" s="6" t="s">
        <v>32</v>
      </c>
      <c r="F848" s="6" t="s">
        <v>2356</v>
      </c>
      <c r="G848" s="6" t="s">
        <v>85</v>
      </c>
      <c r="H848" s="6" t="s">
        <v>1349</v>
      </c>
      <c r="I848" s="6"/>
      <c r="J848" s="6" t="s">
        <v>1535</v>
      </c>
      <c r="K848" s="6" t="s">
        <v>2323</v>
      </c>
      <c r="L848" s="6" t="s">
        <v>51</v>
      </c>
      <c r="M848" s="6" t="s">
        <v>31</v>
      </c>
      <c r="O848" s="8" t="str">
        <f t="shared" si="13"/>
        <v xml:space="preserve"> eV-210429-0854-0002</v>
      </c>
      <c r="P848" s="44" t="s">
        <v>35</v>
      </c>
      <c r="Q848" s="6" t="s">
        <v>1909</v>
      </c>
      <c r="R848" s="6" t="s">
        <v>35</v>
      </c>
      <c r="S848" s="6" t="s">
        <v>35</v>
      </c>
    </row>
    <row r="849" spans="2:19" x14ac:dyDescent="0.25">
      <c r="B849" s="6" t="s">
        <v>1910</v>
      </c>
      <c r="C849" s="6" t="s">
        <v>1348</v>
      </c>
      <c r="D849" s="6" t="s">
        <v>37</v>
      </c>
      <c r="E849" s="6" t="s">
        <v>32</v>
      </c>
      <c r="F849" s="6" t="s">
        <v>2356</v>
      </c>
      <c r="G849" s="6" t="s">
        <v>38</v>
      </c>
      <c r="H849" s="6" t="s">
        <v>1349</v>
      </c>
      <c r="I849" s="6"/>
      <c r="J849" s="6" t="s">
        <v>1535</v>
      </c>
      <c r="K849" s="6" t="s">
        <v>2324</v>
      </c>
      <c r="L849" s="6" t="s">
        <v>51</v>
      </c>
      <c r="M849" s="6" t="s">
        <v>31</v>
      </c>
      <c r="O849" s="8" t="str">
        <f t="shared" si="13"/>
        <v xml:space="preserve"> eV-210429-0854-0003</v>
      </c>
      <c r="P849" s="44" t="s">
        <v>35</v>
      </c>
      <c r="Q849" s="6" t="s">
        <v>1911</v>
      </c>
      <c r="R849" s="6" t="s">
        <v>35</v>
      </c>
      <c r="S849" s="6" t="s">
        <v>35</v>
      </c>
    </row>
    <row r="850" spans="2:19" x14ac:dyDescent="0.25">
      <c r="B850" s="6" t="s">
        <v>1912</v>
      </c>
      <c r="C850" s="6" t="s">
        <v>1348</v>
      </c>
      <c r="D850" s="6" t="s">
        <v>37</v>
      </c>
      <c r="E850" s="6" t="s">
        <v>32</v>
      </c>
      <c r="F850" s="6" t="s">
        <v>2357</v>
      </c>
      <c r="G850" s="6" t="s">
        <v>80</v>
      </c>
      <c r="H850" s="6" t="s">
        <v>1349</v>
      </c>
      <c r="I850" s="6"/>
      <c r="J850" s="6" t="s">
        <v>1535</v>
      </c>
      <c r="K850" s="6" t="s">
        <v>2325</v>
      </c>
      <c r="L850" s="6" t="s">
        <v>51</v>
      </c>
      <c r="M850" s="6" t="s">
        <v>31</v>
      </c>
      <c r="O850" s="8" t="str">
        <f t="shared" si="13"/>
        <v xml:space="preserve"> eV-210429-0900-0001</v>
      </c>
      <c r="P850" s="44" t="s">
        <v>35</v>
      </c>
      <c r="Q850" s="6" t="s">
        <v>1913</v>
      </c>
      <c r="R850" s="6" t="s">
        <v>35</v>
      </c>
      <c r="S850" s="6" t="s">
        <v>35</v>
      </c>
    </row>
    <row r="851" spans="2:19" x14ac:dyDescent="0.25">
      <c r="B851" s="6" t="s">
        <v>1914</v>
      </c>
      <c r="C851" s="6" t="s">
        <v>1348</v>
      </c>
      <c r="D851" s="6" t="s">
        <v>37</v>
      </c>
      <c r="E851" s="6" t="s">
        <v>32</v>
      </c>
      <c r="F851" s="6" t="s">
        <v>2357</v>
      </c>
      <c r="G851" s="6" t="s">
        <v>85</v>
      </c>
      <c r="H851" s="6" t="s">
        <v>1349</v>
      </c>
      <c r="I851" s="6"/>
      <c r="J851" s="6" t="s">
        <v>1535</v>
      </c>
      <c r="K851" s="6" t="s">
        <v>2326</v>
      </c>
      <c r="L851" s="6" t="s">
        <v>51</v>
      </c>
      <c r="M851" s="6" t="s">
        <v>31</v>
      </c>
      <c r="O851" s="8" t="str">
        <f t="shared" si="13"/>
        <v xml:space="preserve"> eV-210429-0900-0002</v>
      </c>
      <c r="P851" s="44" t="s">
        <v>35</v>
      </c>
      <c r="Q851" s="6" t="s">
        <v>1915</v>
      </c>
      <c r="R851" s="6" t="s">
        <v>35</v>
      </c>
      <c r="S851" s="6" t="s">
        <v>35</v>
      </c>
    </row>
    <row r="852" spans="2:19" x14ac:dyDescent="0.25">
      <c r="B852" s="6" t="s">
        <v>1916</v>
      </c>
      <c r="C852" s="6" t="s">
        <v>1348</v>
      </c>
      <c r="D852" s="6" t="s">
        <v>37</v>
      </c>
      <c r="E852" s="6" t="s">
        <v>32</v>
      </c>
      <c r="F852" s="6" t="s">
        <v>2357</v>
      </c>
      <c r="G852" s="6" t="s">
        <v>38</v>
      </c>
      <c r="H852" s="6" t="s">
        <v>1349</v>
      </c>
      <c r="I852" s="6"/>
      <c r="J852" s="6" t="s">
        <v>1535</v>
      </c>
      <c r="K852" s="6" t="s">
        <v>2327</v>
      </c>
      <c r="L852" s="6" t="s">
        <v>51</v>
      </c>
      <c r="M852" s="6" t="s">
        <v>31</v>
      </c>
      <c r="O852" s="8" t="str">
        <f t="shared" si="13"/>
        <v xml:space="preserve"> eV-210429-0900-0003</v>
      </c>
      <c r="P852" s="44" t="s">
        <v>35</v>
      </c>
      <c r="Q852" s="6" t="s">
        <v>1917</v>
      </c>
      <c r="R852" s="6" t="s">
        <v>35</v>
      </c>
      <c r="S852" s="6" t="s">
        <v>35</v>
      </c>
    </row>
    <row r="853" spans="2:19" x14ac:dyDescent="0.25">
      <c r="B853" s="6" t="s">
        <v>1918</v>
      </c>
      <c r="C853" s="6" t="s">
        <v>1348</v>
      </c>
      <c r="D853" s="6" t="s">
        <v>37</v>
      </c>
      <c r="E853" s="6" t="s">
        <v>32</v>
      </c>
      <c r="F853" s="6" t="s">
        <v>2358</v>
      </c>
      <c r="G853" s="6" t="s">
        <v>80</v>
      </c>
      <c r="H853" s="6" t="s">
        <v>1349</v>
      </c>
      <c r="I853" s="6"/>
      <c r="J853" s="6" t="s">
        <v>1535</v>
      </c>
      <c r="K853" s="6" t="s">
        <v>2328</v>
      </c>
      <c r="L853" s="6" t="s">
        <v>51</v>
      </c>
      <c r="M853" s="6" t="s">
        <v>31</v>
      </c>
      <c r="O853" s="8" t="str">
        <f t="shared" si="13"/>
        <v xml:space="preserve"> eV-210405-1353-0001</v>
      </c>
      <c r="P853" s="44" t="s">
        <v>35</v>
      </c>
      <c r="Q853" s="6" t="s">
        <v>1919</v>
      </c>
      <c r="R853" s="6" t="s">
        <v>35</v>
      </c>
      <c r="S853" s="6" t="s">
        <v>35</v>
      </c>
    </row>
    <row r="854" spans="2:19" x14ac:dyDescent="0.25">
      <c r="B854" s="6" t="s">
        <v>1920</v>
      </c>
      <c r="C854" s="6" t="s">
        <v>1348</v>
      </c>
      <c r="D854" s="6" t="s">
        <v>37</v>
      </c>
      <c r="E854" s="6" t="s">
        <v>32</v>
      </c>
      <c r="F854" s="6" t="s">
        <v>2358</v>
      </c>
      <c r="G854" s="6" t="s">
        <v>85</v>
      </c>
      <c r="H854" s="6" t="s">
        <v>1349</v>
      </c>
      <c r="I854" s="6"/>
      <c r="J854" s="6" t="s">
        <v>1535</v>
      </c>
      <c r="K854" s="6" t="s">
        <v>2329</v>
      </c>
      <c r="L854" s="6" t="s">
        <v>51</v>
      </c>
      <c r="M854" s="6" t="s">
        <v>31</v>
      </c>
      <c r="O854" s="8" t="str">
        <f t="shared" si="13"/>
        <v xml:space="preserve"> eV-210405-1353-0002</v>
      </c>
      <c r="P854" s="44" t="s">
        <v>35</v>
      </c>
      <c r="Q854" s="6" t="s">
        <v>1921</v>
      </c>
      <c r="R854" s="6" t="s">
        <v>35</v>
      </c>
      <c r="S854" s="6" t="s">
        <v>35</v>
      </c>
    </row>
    <row r="855" spans="2:19" x14ac:dyDescent="0.25">
      <c r="B855" s="6" t="s">
        <v>1922</v>
      </c>
      <c r="C855" s="6" t="s">
        <v>1348</v>
      </c>
      <c r="D855" s="6" t="s">
        <v>37</v>
      </c>
      <c r="E855" s="6" t="s">
        <v>32</v>
      </c>
      <c r="F855" s="6" t="s">
        <v>2358</v>
      </c>
      <c r="G855" s="6" t="s">
        <v>38</v>
      </c>
      <c r="H855" s="6" t="s">
        <v>1349</v>
      </c>
      <c r="I855" s="6"/>
      <c r="J855" s="6" t="s">
        <v>1535</v>
      </c>
      <c r="K855" s="6" t="s">
        <v>2330</v>
      </c>
      <c r="L855" s="6" t="s">
        <v>51</v>
      </c>
      <c r="M855" s="6" t="s">
        <v>31</v>
      </c>
      <c r="O855" s="8" t="str">
        <f t="shared" si="13"/>
        <v xml:space="preserve"> eV-210405-1353-0003</v>
      </c>
      <c r="P855" s="44" t="s">
        <v>35</v>
      </c>
      <c r="Q855" s="6" t="s">
        <v>1923</v>
      </c>
      <c r="R855" s="6" t="s">
        <v>35</v>
      </c>
      <c r="S855" s="6" t="s">
        <v>35</v>
      </c>
    </row>
    <row r="856" spans="2:19" x14ac:dyDescent="0.25">
      <c r="B856" s="6" t="s">
        <v>1924</v>
      </c>
      <c r="C856" s="6" t="s">
        <v>1348</v>
      </c>
      <c r="D856" s="6" t="s">
        <v>37</v>
      </c>
      <c r="E856" s="6" t="s">
        <v>32</v>
      </c>
      <c r="F856" s="6" t="s">
        <v>2358</v>
      </c>
      <c r="G856" s="6" t="s">
        <v>39</v>
      </c>
      <c r="H856" s="6" t="s">
        <v>1349</v>
      </c>
      <c r="I856" s="6"/>
      <c r="J856" s="6" t="s">
        <v>1535</v>
      </c>
      <c r="K856" s="6" t="s">
        <v>2331</v>
      </c>
      <c r="L856" s="6" t="s">
        <v>51</v>
      </c>
      <c r="M856" s="6" t="s">
        <v>31</v>
      </c>
      <c r="O856" s="8" t="str">
        <f t="shared" si="13"/>
        <v xml:space="preserve"> eV-210405-1353-0004</v>
      </c>
      <c r="P856" s="44" t="s">
        <v>35</v>
      </c>
      <c r="Q856" s="6" t="s">
        <v>1925</v>
      </c>
      <c r="R856" s="6" t="s">
        <v>35</v>
      </c>
      <c r="S856" s="6" t="s">
        <v>35</v>
      </c>
    </row>
    <row r="857" spans="2:19" x14ac:dyDescent="0.25">
      <c r="B857" s="6" t="s">
        <v>1926</v>
      </c>
      <c r="C857" s="6" t="s">
        <v>1348</v>
      </c>
      <c r="D857" s="6" t="s">
        <v>37</v>
      </c>
      <c r="E857" s="6" t="s">
        <v>32</v>
      </c>
      <c r="F857" s="6" t="s">
        <v>2358</v>
      </c>
      <c r="G857" s="6" t="s">
        <v>92</v>
      </c>
      <c r="H857" s="6" t="s">
        <v>1349</v>
      </c>
      <c r="I857" s="6"/>
      <c r="J857" s="6" t="s">
        <v>1535</v>
      </c>
      <c r="K857" s="6" t="s">
        <v>2332</v>
      </c>
      <c r="L857" s="6" t="s">
        <v>51</v>
      </c>
      <c r="M857" s="6" t="s">
        <v>31</v>
      </c>
      <c r="O857" s="8" t="str">
        <f t="shared" si="13"/>
        <v xml:space="preserve"> eV-210405-1353-0005</v>
      </c>
      <c r="P857" s="44" t="s">
        <v>35</v>
      </c>
      <c r="Q857" s="6" t="s">
        <v>1927</v>
      </c>
      <c r="R857" s="6" t="s">
        <v>35</v>
      </c>
      <c r="S857" s="6" t="s">
        <v>35</v>
      </c>
    </row>
    <row r="858" spans="2:19" x14ac:dyDescent="0.25">
      <c r="B858" s="6" t="s">
        <v>1928</v>
      </c>
      <c r="C858" s="6" t="s">
        <v>1348</v>
      </c>
      <c r="D858" s="6" t="s">
        <v>37</v>
      </c>
      <c r="E858" s="6" t="s">
        <v>32</v>
      </c>
      <c r="F858" s="6" t="s">
        <v>2358</v>
      </c>
      <c r="G858" s="6" t="s">
        <v>95</v>
      </c>
      <c r="H858" s="6" t="s">
        <v>1349</v>
      </c>
      <c r="I858" s="6"/>
      <c r="J858" s="6" t="s">
        <v>1535</v>
      </c>
      <c r="K858" s="6" t="s">
        <v>2333</v>
      </c>
      <c r="L858" s="6" t="s">
        <v>51</v>
      </c>
      <c r="M858" s="6" t="s">
        <v>31</v>
      </c>
      <c r="O858" s="8" t="str">
        <f t="shared" si="13"/>
        <v xml:space="preserve"> eV-210405-1353-0006</v>
      </c>
      <c r="P858" s="44" t="s">
        <v>35</v>
      </c>
      <c r="Q858" s="6" t="s">
        <v>1929</v>
      </c>
      <c r="R858" s="6" t="s">
        <v>35</v>
      </c>
      <c r="S858" s="6" t="s">
        <v>35</v>
      </c>
    </row>
    <row r="859" spans="2:19" x14ac:dyDescent="0.25">
      <c r="B859" s="6" t="s">
        <v>1930</v>
      </c>
      <c r="C859" s="6" t="s">
        <v>1348</v>
      </c>
      <c r="D859" s="6" t="s">
        <v>37</v>
      </c>
      <c r="E859" s="6" t="s">
        <v>32</v>
      </c>
      <c r="F859" s="6" t="s">
        <v>2358</v>
      </c>
      <c r="G859" s="6" t="s">
        <v>98</v>
      </c>
      <c r="H859" s="6" t="s">
        <v>1349</v>
      </c>
      <c r="I859" s="6"/>
      <c r="J859" s="6" t="s">
        <v>1535</v>
      </c>
      <c r="K859" s="6" t="s">
        <v>2334</v>
      </c>
      <c r="L859" s="6" t="s">
        <v>51</v>
      </c>
      <c r="M859" s="6" t="s">
        <v>31</v>
      </c>
      <c r="O859" s="8" t="str">
        <f t="shared" si="13"/>
        <v xml:space="preserve"> eV-210405-1353-0007</v>
      </c>
      <c r="P859" s="44" t="s">
        <v>35</v>
      </c>
      <c r="Q859" s="6" t="s">
        <v>1931</v>
      </c>
      <c r="R859" s="6" t="s">
        <v>35</v>
      </c>
      <c r="S859" s="6" t="s">
        <v>35</v>
      </c>
    </row>
    <row r="860" spans="2:19" x14ac:dyDescent="0.25">
      <c r="B860" s="6" t="s">
        <v>1932</v>
      </c>
      <c r="C860" s="6" t="s">
        <v>1348</v>
      </c>
      <c r="D860" s="6" t="s">
        <v>37</v>
      </c>
      <c r="E860" s="6" t="s">
        <v>32</v>
      </c>
      <c r="F860" s="6" t="s">
        <v>2358</v>
      </c>
      <c r="G860" s="6" t="s">
        <v>101</v>
      </c>
      <c r="H860" s="6" t="s">
        <v>1349</v>
      </c>
      <c r="I860" s="6"/>
      <c r="J860" s="6" t="s">
        <v>1535</v>
      </c>
      <c r="K860" s="6" t="s">
        <v>2335</v>
      </c>
      <c r="L860" s="6" t="s">
        <v>51</v>
      </c>
      <c r="M860" s="6" t="s">
        <v>31</v>
      </c>
      <c r="O860" s="8" t="str">
        <f t="shared" si="13"/>
        <v xml:space="preserve"> eV-210405-1353-0008</v>
      </c>
      <c r="P860" s="44" t="s">
        <v>35</v>
      </c>
      <c r="Q860" s="6" t="s">
        <v>1933</v>
      </c>
      <c r="R860" s="6" t="s">
        <v>35</v>
      </c>
      <c r="S860" s="6" t="s">
        <v>35</v>
      </c>
    </row>
    <row r="861" spans="2:19" x14ac:dyDescent="0.25">
      <c r="B861" s="6" t="s">
        <v>1934</v>
      </c>
      <c r="C861" s="6" t="s">
        <v>1348</v>
      </c>
      <c r="D861" s="6" t="s">
        <v>37</v>
      </c>
      <c r="E861" s="6" t="s">
        <v>32</v>
      </c>
      <c r="F861" s="6" t="s">
        <v>2358</v>
      </c>
      <c r="G861" s="6" t="s">
        <v>1248</v>
      </c>
      <c r="H861" s="6" t="s">
        <v>1349</v>
      </c>
      <c r="I861" s="6"/>
      <c r="J861" s="6" t="s">
        <v>1535</v>
      </c>
      <c r="K861" s="6" t="s">
        <v>2336</v>
      </c>
      <c r="L861" s="6" t="s">
        <v>51</v>
      </c>
      <c r="M861" s="6" t="s">
        <v>31</v>
      </c>
      <c r="O861" s="8" t="str">
        <f t="shared" si="13"/>
        <v xml:space="preserve"> eV-210405-1353-0009</v>
      </c>
      <c r="P861" s="44" t="s">
        <v>35</v>
      </c>
      <c r="Q861" s="6" t="s">
        <v>1935</v>
      </c>
      <c r="R861" s="6" t="s">
        <v>35</v>
      </c>
      <c r="S861" s="6" t="s">
        <v>35</v>
      </c>
    </row>
    <row r="862" spans="2:19" x14ac:dyDescent="0.25">
      <c r="B862" s="6" t="s">
        <v>1936</v>
      </c>
      <c r="C862" s="6" t="s">
        <v>1348</v>
      </c>
      <c r="D862" s="6" t="s">
        <v>37</v>
      </c>
      <c r="E862" s="6" t="s">
        <v>32</v>
      </c>
      <c r="F862" s="6" t="s">
        <v>2359</v>
      </c>
      <c r="G862" s="6" t="s">
        <v>80</v>
      </c>
      <c r="H862" s="6" t="s">
        <v>1349</v>
      </c>
      <c r="I862" s="6"/>
      <c r="J862" s="6" t="s">
        <v>1535</v>
      </c>
      <c r="K862" s="6" t="s">
        <v>2337</v>
      </c>
      <c r="L862" s="6" t="s">
        <v>51</v>
      </c>
      <c r="M862" s="6" t="s">
        <v>31</v>
      </c>
      <c r="O862" s="8" t="str">
        <f t="shared" si="13"/>
        <v xml:space="preserve"> eV-210401-1120-0001</v>
      </c>
      <c r="P862" s="44" t="s">
        <v>35</v>
      </c>
      <c r="Q862" s="6" t="s">
        <v>1937</v>
      </c>
      <c r="R862" s="6" t="s">
        <v>35</v>
      </c>
      <c r="S862" s="6" t="s">
        <v>35</v>
      </c>
    </row>
    <row r="863" spans="2:19" x14ac:dyDescent="0.25">
      <c r="B863" s="6" t="s">
        <v>1938</v>
      </c>
      <c r="C863" s="6" t="s">
        <v>1348</v>
      </c>
      <c r="D863" s="6" t="s">
        <v>37</v>
      </c>
      <c r="E863" s="6" t="s">
        <v>32</v>
      </c>
      <c r="F863" s="6" t="s">
        <v>2359</v>
      </c>
      <c r="G863" s="6" t="s">
        <v>85</v>
      </c>
      <c r="H863" s="6" t="s">
        <v>1349</v>
      </c>
      <c r="I863" s="6"/>
      <c r="J863" s="6" t="s">
        <v>1535</v>
      </c>
      <c r="K863" s="6" t="s">
        <v>2338</v>
      </c>
      <c r="L863" s="6" t="s">
        <v>51</v>
      </c>
      <c r="M863" s="6" t="s">
        <v>31</v>
      </c>
      <c r="O863" s="8" t="str">
        <f t="shared" si="13"/>
        <v xml:space="preserve"> eV-210401-1120-0002</v>
      </c>
      <c r="P863" s="44" t="s">
        <v>35</v>
      </c>
      <c r="Q863" s="6" t="s">
        <v>1939</v>
      </c>
      <c r="R863" s="6" t="s">
        <v>35</v>
      </c>
      <c r="S863" s="6" t="s">
        <v>35</v>
      </c>
    </row>
    <row r="864" spans="2:19" x14ac:dyDescent="0.25">
      <c r="B864" s="6" t="s">
        <v>1940</v>
      </c>
      <c r="C864" s="6" t="s">
        <v>1348</v>
      </c>
      <c r="D864" s="6" t="s">
        <v>37</v>
      </c>
      <c r="E864" s="6" t="s">
        <v>32</v>
      </c>
      <c r="F864" s="6" t="s">
        <v>2359</v>
      </c>
      <c r="G864" s="6" t="s">
        <v>38</v>
      </c>
      <c r="H864" s="6" t="s">
        <v>1349</v>
      </c>
      <c r="I864" s="6"/>
      <c r="J864" s="6" t="s">
        <v>1535</v>
      </c>
      <c r="K864" s="6" t="s">
        <v>2339</v>
      </c>
      <c r="L864" s="6" t="s">
        <v>51</v>
      </c>
      <c r="M864" s="6" t="s">
        <v>31</v>
      </c>
      <c r="O864" s="8" t="str">
        <f t="shared" si="13"/>
        <v xml:space="preserve"> eV-210401-1120-0003</v>
      </c>
      <c r="P864" s="44" t="s">
        <v>35</v>
      </c>
      <c r="Q864" s="6" t="s">
        <v>1941</v>
      </c>
      <c r="R864" s="6" t="s">
        <v>35</v>
      </c>
      <c r="S864" s="6" t="s">
        <v>35</v>
      </c>
    </row>
    <row r="865" spans="2:19" x14ac:dyDescent="0.25">
      <c r="B865" s="6" t="s">
        <v>1942</v>
      </c>
      <c r="C865" s="6" t="s">
        <v>1348</v>
      </c>
      <c r="D865" s="6" t="s">
        <v>37</v>
      </c>
      <c r="E865" s="6" t="s">
        <v>32</v>
      </c>
      <c r="F865" s="6" t="s">
        <v>2359</v>
      </c>
      <c r="G865" s="6" t="s">
        <v>39</v>
      </c>
      <c r="H865" s="6" t="s">
        <v>1349</v>
      </c>
      <c r="I865" s="6"/>
      <c r="J865" s="6" t="s">
        <v>1535</v>
      </c>
      <c r="K865" s="6" t="s">
        <v>2340</v>
      </c>
      <c r="L865" s="6" t="s">
        <v>51</v>
      </c>
      <c r="M865" s="6" t="s">
        <v>31</v>
      </c>
      <c r="O865" s="8" t="str">
        <f t="shared" si="13"/>
        <v xml:space="preserve"> eV-210401-1120-0004</v>
      </c>
      <c r="P865" s="44" t="s">
        <v>35</v>
      </c>
      <c r="Q865" s="6" t="s">
        <v>1943</v>
      </c>
      <c r="R865" s="6" t="s">
        <v>35</v>
      </c>
      <c r="S865" s="6" t="s">
        <v>35</v>
      </c>
    </row>
    <row r="866" spans="2:19" x14ac:dyDescent="0.25">
      <c r="B866" s="6" t="s">
        <v>1944</v>
      </c>
      <c r="C866" s="6" t="s">
        <v>1348</v>
      </c>
      <c r="D866" s="6" t="s">
        <v>37</v>
      </c>
      <c r="E866" s="6" t="s">
        <v>32</v>
      </c>
      <c r="F866" s="6" t="s">
        <v>2359</v>
      </c>
      <c r="G866" s="6" t="s">
        <v>92</v>
      </c>
      <c r="H866" s="6" t="s">
        <v>1349</v>
      </c>
      <c r="I866" s="6"/>
      <c r="J866" s="6" t="s">
        <v>1535</v>
      </c>
      <c r="K866" s="6" t="s">
        <v>2341</v>
      </c>
      <c r="L866" s="6" t="s">
        <v>51</v>
      </c>
      <c r="M866" s="6" t="s">
        <v>31</v>
      </c>
      <c r="O866" s="8" t="str">
        <f t="shared" si="13"/>
        <v xml:space="preserve"> eV-210401-1120-0005</v>
      </c>
      <c r="P866" s="44" t="s">
        <v>35</v>
      </c>
      <c r="Q866" s="6" t="s">
        <v>1945</v>
      </c>
      <c r="R866" s="6" t="s">
        <v>35</v>
      </c>
      <c r="S866" s="6" t="s">
        <v>35</v>
      </c>
    </row>
    <row r="867" spans="2:19" x14ac:dyDescent="0.25">
      <c r="B867" s="6" t="s">
        <v>1946</v>
      </c>
      <c r="C867" s="6" t="s">
        <v>1348</v>
      </c>
      <c r="D867" s="6" t="s">
        <v>37</v>
      </c>
      <c r="E867" s="6" t="s">
        <v>32</v>
      </c>
      <c r="F867" s="6" t="s">
        <v>2359</v>
      </c>
      <c r="G867" s="6" t="s">
        <v>95</v>
      </c>
      <c r="H867" s="6" t="s">
        <v>1349</v>
      </c>
      <c r="I867" s="6"/>
      <c r="J867" s="6" t="s">
        <v>1535</v>
      </c>
      <c r="K867" s="6" t="s">
        <v>2342</v>
      </c>
      <c r="L867" s="6" t="s">
        <v>51</v>
      </c>
      <c r="M867" s="6" t="s">
        <v>31</v>
      </c>
      <c r="O867" s="8" t="str">
        <f t="shared" si="13"/>
        <v xml:space="preserve"> eV-210401-1120-0006</v>
      </c>
      <c r="P867" s="44" t="s">
        <v>35</v>
      </c>
      <c r="Q867" s="6" t="s">
        <v>1947</v>
      </c>
      <c r="R867" s="6" t="s">
        <v>35</v>
      </c>
      <c r="S867" s="6" t="s">
        <v>35</v>
      </c>
    </row>
    <row r="868" spans="2:19" x14ac:dyDescent="0.25">
      <c r="B868" s="6" t="s">
        <v>1948</v>
      </c>
      <c r="C868" s="6" t="s">
        <v>1348</v>
      </c>
      <c r="D868" s="6" t="s">
        <v>37</v>
      </c>
      <c r="E868" s="6" t="s">
        <v>32</v>
      </c>
      <c r="F868" s="6" t="s">
        <v>2359</v>
      </c>
      <c r="G868" s="6" t="s">
        <v>98</v>
      </c>
      <c r="H868" s="6" t="s">
        <v>1349</v>
      </c>
      <c r="I868" s="6"/>
      <c r="J868" s="6" t="s">
        <v>1535</v>
      </c>
      <c r="K868" s="6" t="s">
        <v>2343</v>
      </c>
      <c r="L868" s="6" t="s">
        <v>51</v>
      </c>
      <c r="M868" s="6" t="s">
        <v>31</v>
      </c>
      <c r="O868" s="8" t="str">
        <f t="shared" si="13"/>
        <v xml:space="preserve"> eV-210401-1120-0007</v>
      </c>
      <c r="P868" s="44" t="s">
        <v>35</v>
      </c>
      <c r="Q868" s="6" t="s">
        <v>1949</v>
      </c>
      <c r="R868" s="6" t="s">
        <v>35</v>
      </c>
      <c r="S868" s="6" t="s">
        <v>35</v>
      </c>
    </row>
    <row r="869" spans="2:19" x14ac:dyDescent="0.25">
      <c r="B869" s="6" t="s">
        <v>1950</v>
      </c>
      <c r="C869" s="6" t="s">
        <v>1348</v>
      </c>
      <c r="D869" s="6" t="s">
        <v>37</v>
      </c>
      <c r="E869" s="6" t="s">
        <v>32</v>
      </c>
      <c r="F869" s="6" t="s">
        <v>2359</v>
      </c>
      <c r="G869" s="6" t="s">
        <v>101</v>
      </c>
      <c r="H869" s="6" t="s">
        <v>1349</v>
      </c>
      <c r="I869" s="6"/>
      <c r="J869" s="6" t="s">
        <v>1535</v>
      </c>
      <c r="K869" s="6" t="s">
        <v>2344</v>
      </c>
      <c r="L869" s="6" t="s">
        <v>51</v>
      </c>
      <c r="M869" s="6" t="s">
        <v>31</v>
      </c>
      <c r="O869" s="8" t="str">
        <f t="shared" si="13"/>
        <v xml:space="preserve"> eV-210401-1120-0008</v>
      </c>
      <c r="P869" s="44" t="s">
        <v>35</v>
      </c>
      <c r="Q869" s="6" t="s">
        <v>1951</v>
      </c>
      <c r="R869" s="6" t="s">
        <v>35</v>
      </c>
      <c r="S869" s="6" t="s">
        <v>35</v>
      </c>
    </row>
    <row r="870" spans="2:19" x14ac:dyDescent="0.25">
      <c r="B870" s="6" t="s">
        <v>1952</v>
      </c>
      <c r="C870" s="6" t="s">
        <v>1348</v>
      </c>
      <c r="D870" s="6" t="s">
        <v>37</v>
      </c>
      <c r="E870" s="6" t="s">
        <v>32</v>
      </c>
      <c r="F870" s="6" t="s">
        <v>2359</v>
      </c>
      <c r="G870" s="6" t="s">
        <v>1248</v>
      </c>
      <c r="H870" s="6" t="s">
        <v>1349</v>
      </c>
      <c r="I870" s="6"/>
      <c r="J870" s="6" t="s">
        <v>1535</v>
      </c>
      <c r="K870" s="6" t="s">
        <v>2345</v>
      </c>
      <c r="L870" s="6" t="s">
        <v>51</v>
      </c>
      <c r="M870" s="6" t="s">
        <v>31</v>
      </c>
      <c r="O870" s="8" t="str">
        <f t="shared" si="13"/>
        <v xml:space="preserve"> eV-210401-1120-0009</v>
      </c>
      <c r="P870" s="44" t="s">
        <v>35</v>
      </c>
      <c r="Q870" s="6" t="s">
        <v>1953</v>
      </c>
      <c r="R870" s="6" t="s">
        <v>35</v>
      </c>
      <c r="S870" s="6" t="s">
        <v>35</v>
      </c>
    </row>
    <row r="871" spans="2:19" x14ac:dyDescent="0.25">
      <c r="B871" s="6" t="s">
        <v>1963</v>
      </c>
      <c r="C871" s="6" t="s">
        <v>36</v>
      </c>
      <c r="D871" s="6" t="s">
        <v>37</v>
      </c>
      <c r="E871" s="6" t="s">
        <v>32</v>
      </c>
      <c r="F871" s="6" t="s">
        <v>2360</v>
      </c>
      <c r="G871" s="6" t="s">
        <v>1955</v>
      </c>
      <c r="H871" s="6" t="s">
        <v>50</v>
      </c>
      <c r="I871" s="6" t="s">
        <v>35</v>
      </c>
      <c r="J871" s="6" t="s">
        <v>43</v>
      </c>
      <c r="K871" s="6" t="s">
        <v>1956</v>
      </c>
      <c r="L871" s="6" t="s">
        <v>51</v>
      </c>
      <c r="M871" s="6" t="s">
        <v>31</v>
      </c>
      <c r="O871" s="8" t="str">
        <f t="shared" si="13"/>
        <v>eV-210518-1017-0001</v>
      </c>
      <c r="P871" s="44">
        <v>673372182256</v>
      </c>
      <c r="Q871" s="6" t="s">
        <v>1956</v>
      </c>
      <c r="R871" s="6" t="s">
        <v>35</v>
      </c>
      <c r="S871" s="6" t="s">
        <v>35</v>
      </c>
    </row>
    <row r="872" spans="2:19" x14ac:dyDescent="0.25">
      <c r="B872" s="6" t="s">
        <v>1965</v>
      </c>
      <c r="C872" s="6" t="s">
        <v>36</v>
      </c>
      <c r="D872" s="6" t="s">
        <v>37</v>
      </c>
      <c r="E872" s="6" t="s">
        <v>32</v>
      </c>
      <c r="F872" s="6" t="s">
        <v>2361</v>
      </c>
      <c r="G872" s="6" t="s">
        <v>1958</v>
      </c>
      <c r="H872" s="6" t="s">
        <v>50</v>
      </c>
      <c r="I872" s="6" t="s">
        <v>35</v>
      </c>
      <c r="J872" s="6" t="s">
        <v>43</v>
      </c>
      <c r="K872" s="6" t="s">
        <v>1959</v>
      </c>
      <c r="L872" s="6" t="s">
        <v>51</v>
      </c>
      <c r="M872" s="6" t="s">
        <v>31</v>
      </c>
      <c r="O872" s="8" t="str">
        <f t="shared" si="13"/>
        <v>eV-210518-1017-0002</v>
      </c>
      <c r="P872" s="44">
        <v>673372182263</v>
      </c>
      <c r="Q872" s="6" t="s">
        <v>1959</v>
      </c>
      <c r="R872" s="6" t="s">
        <v>35</v>
      </c>
      <c r="S872" s="6" t="s">
        <v>35</v>
      </c>
    </row>
    <row r="873" spans="2:19" x14ac:dyDescent="0.25">
      <c r="B873" s="6" t="s">
        <v>1967</v>
      </c>
      <c r="C873" s="6" t="s">
        <v>36</v>
      </c>
      <c r="D873" s="6" t="s">
        <v>37</v>
      </c>
      <c r="E873" s="6" t="s">
        <v>32</v>
      </c>
      <c r="F873" s="6" t="s">
        <v>2362</v>
      </c>
      <c r="G873" s="6" t="s">
        <v>1961</v>
      </c>
      <c r="H873" s="6" t="s">
        <v>50</v>
      </c>
      <c r="I873" s="6" t="s">
        <v>35</v>
      </c>
      <c r="J873" s="6" t="s">
        <v>43</v>
      </c>
      <c r="K873" s="6" t="s">
        <v>1962</v>
      </c>
      <c r="L873" s="6" t="s">
        <v>51</v>
      </c>
      <c r="M873" s="6" t="s">
        <v>31</v>
      </c>
      <c r="O873" s="8" t="str">
        <f t="shared" si="13"/>
        <v>eV-210518-1017-0003</v>
      </c>
      <c r="P873" s="44">
        <v>673372182270</v>
      </c>
      <c r="Q873" s="6" t="s">
        <v>1962</v>
      </c>
      <c r="R873" s="6" t="s">
        <v>35</v>
      </c>
      <c r="S873" s="6" t="s">
        <v>35</v>
      </c>
    </row>
    <row r="874" spans="2:19" x14ac:dyDescent="0.25">
      <c r="B874" s="6" t="s">
        <v>1954</v>
      </c>
      <c r="C874" s="6" t="s">
        <v>36</v>
      </c>
      <c r="D874" s="6" t="s">
        <v>37</v>
      </c>
      <c r="E874" s="6" t="s">
        <v>32</v>
      </c>
      <c r="F874" s="6" t="s">
        <v>2363</v>
      </c>
      <c r="G874" s="6" t="s">
        <v>1955</v>
      </c>
      <c r="H874" s="6" t="s">
        <v>50</v>
      </c>
      <c r="I874" s="6" t="s">
        <v>35</v>
      </c>
      <c r="J874" s="6" t="s">
        <v>43</v>
      </c>
      <c r="K874" s="6" t="s">
        <v>1964</v>
      </c>
      <c r="L874" s="6" t="s">
        <v>51</v>
      </c>
      <c r="M874" s="6" t="s">
        <v>31</v>
      </c>
      <c r="O874" s="8" t="str">
        <f t="shared" ref="O874:O940" si="14">IF(B874="","",B874)</f>
        <v>eV-210518-1009-0001</v>
      </c>
      <c r="P874" s="44">
        <v>673372182287</v>
      </c>
      <c r="Q874" s="6" t="s">
        <v>1964</v>
      </c>
      <c r="R874" s="6" t="s">
        <v>35</v>
      </c>
      <c r="S874" s="6" t="s">
        <v>35</v>
      </c>
    </row>
    <row r="875" spans="2:19" x14ac:dyDescent="0.25">
      <c r="B875" s="6" t="s">
        <v>1957</v>
      </c>
      <c r="C875" s="6" t="s">
        <v>36</v>
      </c>
      <c r="D875" s="6" t="s">
        <v>37</v>
      </c>
      <c r="E875" s="6" t="s">
        <v>32</v>
      </c>
      <c r="F875" s="6" t="s">
        <v>2364</v>
      </c>
      <c r="G875" s="6" t="s">
        <v>1958</v>
      </c>
      <c r="H875" s="6" t="s">
        <v>50</v>
      </c>
      <c r="I875" s="6" t="s">
        <v>35</v>
      </c>
      <c r="J875" s="6" t="s">
        <v>43</v>
      </c>
      <c r="K875" s="6" t="s">
        <v>1966</v>
      </c>
      <c r="L875" s="6" t="s">
        <v>51</v>
      </c>
      <c r="M875" s="6" t="s">
        <v>31</v>
      </c>
      <c r="O875" s="8" t="str">
        <f t="shared" si="14"/>
        <v>eV-210518-1009-0002</v>
      </c>
      <c r="P875" s="44">
        <v>673372182294</v>
      </c>
      <c r="Q875" s="6" t="s">
        <v>1966</v>
      </c>
      <c r="R875" s="6" t="s">
        <v>35</v>
      </c>
      <c r="S875" s="6" t="s">
        <v>35</v>
      </c>
    </row>
    <row r="876" spans="2:19" x14ac:dyDescent="0.25">
      <c r="B876" s="6" t="s">
        <v>1960</v>
      </c>
      <c r="C876" s="6" t="s">
        <v>36</v>
      </c>
      <c r="D876" s="6" t="s">
        <v>37</v>
      </c>
      <c r="E876" s="6" t="s">
        <v>32</v>
      </c>
      <c r="F876" s="6" t="s">
        <v>2365</v>
      </c>
      <c r="G876" s="6" t="s">
        <v>1961</v>
      </c>
      <c r="H876" s="6" t="s">
        <v>50</v>
      </c>
      <c r="I876" s="6" t="s">
        <v>35</v>
      </c>
      <c r="J876" s="6" t="s">
        <v>43</v>
      </c>
      <c r="K876" s="6" t="s">
        <v>1968</v>
      </c>
      <c r="L876" s="6" t="s">
        <v>51</v>
      </c>
      <c r="M876" s="6" t="s">
        <v>31</v>
      </c>
      <c r="O876" s="8" t="str">
        <f t="shared" si="14"/>
        <v>eV-210518-1009-0003</v>
      </c>
      <c r="P876" s="44">
        <v>673372182300</v>
      </c>
      <c r="Q876" s="6" t="s">
        <v>1968</v>
      </c>
      <c r="R876" s="6" t="s">
        <v>35</v>
      </c>
      <c r="S876" s="6" t="s">
        <v>35</v>
      </c>
    </row>
    <row r="877" spans="2:19" x14ac:dyDescent="0.25">
      <c r="B877" s="6" t="s">
        <v>1969</v>
      </c>
      <c r="C877" s="6" t="s">
        <v>36</v>
      </c>
      <c r="D877" s="6" t="s">
        <v>37</v>
      </c>
      <c r="E877" s="6" t="s">
        <v>32</v>
      </c>
      <c r="F877" s="6" t="s">
        <v>2366</v>
      </c>
      <c r="G877" s="6" t="s">
        <v>1955</v>
      </c>
      <c r="H877" s="6" t="s">
        <v>50</v>
      </c>
      <c r="I877" s="6" t="s">
        <v>35</v>
      </c>
      <c r="J877" s="6" t="s">
        <v>43</v>
      </c>
      <c r="K877" s="6" t="s">
        <v>1970</v>
      </c>
      <c r="L877" s="6" t="s">
        <v>51</v>
      </c>
      <c r="M877" s="6" t="s">
        <v>31</v>
      </c>
      <c r="O877" s="8" t="str">
        <f t="shared" si="14"/>
        <v>eV-210518-0902-0001</v>
      </c>
      <c r="P877" s="44">
        <v>673372182225</v>
      </c>
      <c r="Q877" s="6" t="s">
        <v>1970</v>
      </c>
      <c r="R877" s="6" t="s">
        <v>35</v>
      </c>
      <c r="S877" s="6" t="s">
        <v>35</v>
      </c>
    </row>
    <row r="878" spans="2:19" x14ac:dyDescent="0.25">
      <c r="B878" s="6" t="s">
        <v>1971</v>
      </c>
      <c r="C878" s="6" t="s">
        <v>36</v>
      </c>
      <c r="D878" s="6" t="s">
        <v>37</v>
      </c>
      <c r="E878" s="6" t="s">
        <v>32</v>
      </c>
      <c r="F878" s="6" t="s">
        <v>2367</v>
      </c>
      <c r="G878" s="6" t="s">
        <v>1958</v>
      </c>
      <c r="H878" s="6" t="s">
        <v>50</v>
      </c>
      <c r="I878" s="6" t="s">
        <v>35</v>
      </c>
      <c r="J878" s="6" t="s">
        <v>43</v>
      </c>
      <c r="K878" s="6" t="s">
        <v>1972</v>
      </c>
      <c r="L878" s="6" t="s">
        <v>51</v>
      </c>
      <c r="M878" s="6" t="s">
        <v>31</v>
      </c>
      <c r="O878" s="8" t="str">
        <f t="shared" si="14"/>
        <v>eV-210518-0902-0002</v>
      </c>
      <c r="P878" s="44">
        <v>673372182232</v>
      </c>
      <c r="Q878" s="6" t="s">
        <v>1972</v>
      </c>
      <c r="R878" s="6" t="s">
        <v>35</v>
      </c>
      <c r="S878" s="6" t="s">
        <v>35</v>
      </c>
    </row>
    <row r="879" spans="2:19" x14ac:dyDescent="0.25">
      <c r="B879" s="6" t="s">
        <v>1973</v>
      </c>
      <c r="C879" s="6" t="s">
        <v>36</v>
      </c>
      <c r="D879" s="6" t="s">
        <v>37</v>
      </c>
      <c r="E879" s="6" t="s">
        <v>32</v>
      </c>
      <c r="F879" s="6" t="s">
        <v>2368</v>
      </c>
      <c r="G879" s="6" t="s">
        <v>1961</v>
      </c>
      <c r="H879" s="6" t="s">
        <v>50</v>
      </c>
      <c r="I879" s="6" t="s">
        <v>35</v>
      </c>
      <c r="J879" s="6" t="s">
        <v>43</v>
      </c>
      <c r="K879" s="6" t="s">
        <v>1974</v>
      </c>
      <c r="L879" s="6" t="s">
        <v>51</v>
      </c>
      <c r="M879" s="6" t="s">
        <v>31</v>
      </c>
      <c r="O879" s="8" t="str">
        <f t="shared" si="14"/>
        <v>eV-210518-0902-0003</v>
      </c>
      <c r="P879" s="44">
        <v>673372182249</v>
      </c>
      <c r="Q879" s="6" t="s">
        <v>1974</v>
      </c>
      <c r="R879" s="6" t="s">
        <v>35</v>
      </c>
      <c r="S879" s="6" t="s">
        <v>35</v>
      </c>
    </row>
    <row r="880" spans="2:19" x14ac:dyDescent="0.25">
      <c r="B880" s="6" t="s">
        <v>1975</v>
      </c>
      <c r="C880" s="6" t="s">
        <v>36</v>
      </c>
      <c r="D880" s="6" t="s">
        <v>37</v>
      </c>
      <c r="E880" s="6" t="s">
        <v>32</v>
      </c>
      <c r="F880" s="6" t="s">
        <v>2369</v>
      </c>
      <c r="G880" s="6" t="s">
        <v>175</v>
      </c>
      <c r="H880" s="6" t="s">
        <v>215</v>
      </c>
      <c r="I880" s="6" t="s">
        <v>35</v>
      </c>
      <c r="J880" s="6" t="s">
        <v>104</v>
      </c>
      <c r="K880" s="6" t="s">
        <v>1976</v>
      </c>
      <c r="L880" s="6" t="s">
        <v>51</v>
      </c>
      <c r="M880" s="6" t="s">
        <v>31</v>
      </c>
      <c r="O880" s="8" t="str">
        <f t="shared" si="14"/>
        <v>eV-210520-1217-0001</v>
      </c>
      <c r="P880" s="44">
        <v>673372201650</v>
      </c>
      <c r="Q880" s="6" t="s">
        <v>1976</v>
      </c>
      <c r="R880" s="6" t="s">
        <v>35</v>
      </c>
      <c r="S880" s="6" t="s">
        <v>35</v>
      </c>
    </row>
    <row r="881" spans="2:19" x14ac:dyDescent="0.25">
      <c r="B881" s="6" t="s">
        <v>1977</v>
      </c>
      <c r="C881" s="6" t="s">
        <v>36</v>
      </c>
      <c r="D881" s="6" t="s">
        <v>37</v>
      </c>
      <c r="E881" s="6" t="s">
        <v>32</v>
      </c>
      <c r="F881" s="6" t="s">
        <v>2370</v>
      </c>
      <c r="G881" s="6" t="s">
        <v>175</v>
      </c>
      <c r="H881" s="6" t="s">
        <v>215</v>
      </c>
      <c r="I881" s="6" t="s">
        <v>35</v>
      </c>
      <c r="J881" s="6" t="s">
        <v>104</v>
      </c>
      <c r="K881" s="6" t="s">
        <v>1978</v>
      </c>
      <c r="L881" s="6" t="s">
        <v>51</v>
      </c>
      <c r="M881" s="6" t="s">
        <v>31</v>
      </c>
      <c r="O881" s="8" t="str">
        <f t="shared" si="14"/>
        <v>eV-210520-1217-0002</v>
      </c>
      <c r="P881" s="44">
        <v>673372201643</v>
      </c>
      <c r="Q881" s="6" t="s">
        <v>1978</v>
      </c>
      <c r="R881" s="6" t="s">
        <v>35</v>
      </c>
      <c r="S881" s="6" t="s">
        <v>35</v>
      </c>
    </row>
    <row r="882" spans="2:19" x14ac:dyDescent="0.25">
      <c r="B882" s="6" t="s">
        <v>1979</v>
      </c>
      <c r="C882" s="6" t="s">
        <v>36</v>
      </c>
      <c r="D882" s="6" t="s">
        <v>37</v>
      </c>
      <c r="E882" s="6" t="s">
        <v>32</v>
      </c>
      <c r="F882" s="6" t="s">
        <v>2369</v>
      </c>
      <c r="G882" s="6" t="s">
        <v>911</v>
      </c>
      <c r="H882" s="6" t="s">
        <v>215</v>
      </c>
      <c r="I882" s="6" t="s">
        <v>35</v>
      </c>
      <c r="J882" s="6" t="s">
        <v>104</v>
      </c>
      <c r="K882" s="6" t="s">
        <v>1980</v>
      </c>
      <c r="L882" s="6" t="s">
        <v>51</v>
      </c>
      <c r="M882" s="6" t="s">
        <v>31</v>
      </c>
      <c r="O882" s="8" t="str">
        <f t="shared" si="14"/>
        <v>eV-210520-1217-0003</v>
      </c>
      <c r="P882" s="44">
        <v>673372299275</v>
      </c>
      <c r="Q882" s="6" t="s">
        <v>1980</v>
      </c>
      <c r="R882" s="6" t="s">
        <v>35</v>
      </c>
      <c r="S882" s="6" t="s">
        <v>35</v>
      </c>
    </row>
    <row r="883" spans="2:19" x14ac:dyDescent="0.25">
      <c r="B883" s="6" t="s">
        <v>1981</v>
      </c>
      <c r="C883" s="6" t="s">
        <v>36</v>
      </c>
      <c r="D883" s="6" t="s">
        <v>37</v>
      </c>
      <c r="E883" s="6" t="s">
        <v>32</v>
      </c>
      <c r="F883" s="6" t="s">
        <v>2370</v>
      </c>
      <c r="G883" s="6" t="s">
        <v>911</v>
      </c>
      <c r="H883" s="6" t="s">
        <v>215</v>
      </c>
      <c r="I883" s="6" t="s">
        <v>35</v>
      </c>
      <c r="J883" s="6" t="s">
        <v>104</v>
      </c>
      <c r="K883" s="6" t="s">
        <v>1982</v>
      </c>
      <c r="L883" s="6" t="s">
        <v>51</v>
      </c>
      <c r="M883" s="6" t="s">
        <v>31</v>
      </c>
      <c r="O883" s="8" t="str">
        <f t="shared" si="14"/>
        <v>eV-210520-1217-0004</v>
      </c>
      <c r="P883" s="44">
        <v>673372299282</v>
      </c>
      <c r="Q883" s="6" t="s">
        <v>1982</v>
      </c>
      <c r="R883" s="6" t="s">
        <v>35</v>
      </c>
      <c r="S883" s="6" t="s">
        <v>35</v>
      </c>
    </row>
    <row r="884" spans="2:19" x14ac:dyDescent="0.25">
      <c r="B884" s="6" t="s">
        <v>1983</v>
      </c>
      <c r="C884" s="6" t="s">
        <v>36</v>
      </c>
      <c r="D884" s="6" t="s">
        <v>37</v>
      </c>
      <c r="E884" s="6" t="s">
        <v>32</v>
      </c>
      <c r="F884" s="6" t="s">
        <v>2371</v>
      </c>
      <c r="G884" s="6" t="s">
        <v>911</v>
      </c>
      <c r="H884" s="6" t="s">
        <v>215</v>
      </c>
      <c r="I884" s="6" t="s">
        <v>35</v>
      </c>
      <c r="J884" s="6" t="s">
        <v>104</v>
      </c>
      <c r="K884" s="6" t="s">
        <v>1984</v>
      </c>
      <c r="L884" s="6" t="s">
        <v>51</v>
      </c>
      <c r="M884" s="6" t="s">
        <v>31</v>
      </c>
      <c r="O884" s="8" t="str">
        <f t="shared" si="14"/>
        <v>eV-210520-1217-0005</v>
      </c>
      <c r="P884" s="44">
        <v>673372202046</v>
      </c>
      <c r="Q884" s="6" t="s">
        <v>1984</v>
      </c>
      <c r="R884" s="6" t="s">
        <v>35</v>
      </c>
      <c r="S884" s="6" t="s">
        <v>35</v>
      </c>
    </row>
    <row r="885" spans="2:19" x14ac:dyDescent="0.25">
      <c r="B885" s="6" t="s">
        <v>1985</v>
      </c>
      <c r="C885" s="6" t="s">
        <v>36</v>
      </c>
      <c r="D885" s="6" t="s">
        <v>37</v>
      </c>
      <c r="E885" s="6" t="s">
        <v>32</v>
      </c>
      <c r="F885" s="6" t="s">
        <v>2372</v>
      </c>
      <c r="G885" s="6" t="s">
        <v>911</v>
      </c>
      <c r="H885" s="6" t="s">
        <v>215</v>
      </c>
      <c r="I885" s="6" t="s">
        <v>35</v>
      </c>
      <c r="J885" s="6" t="s">
        <v>104</v>
      </c>
      <c r="K885" s="6" t="s">
        <v>1986</v>
      </c>
      <c r="L885" s="6" t="s">
        <v>51</v>
      </c>
      <c r="M885" s="6" t="s">
        <v>31</v>
      </c>
      <c r="O885" s="8" t="str">
        <f t="shared" si="14"/>
        <v>eV-210520-1217-0006</v>
      </c>
      <c r="P885" s="44">
        <v>673372202053</v>
      </c>
      <c r="Q885" s="6" t="s">
        <v>1986</v>
      </c>
      <c r="R885" s="6" t="s">
        <v>35</v>
      </c>
      <c r="S885" s="6" t="s">
        <v>35</v>
      </c>
    </row>
    <row r="886" spans="2:19" x14ac:dyDescent="0.25">
      <c r="B886" s="6" t="s">
        <v>1987</v>
      </c>
      <c r="C886" s="6" t="s">
        <v>36</v>
      </c>
      <c r="D886" s="6" t="s">
        <v>37</v>
      </c>
      <c r="E886" s="6" t="s">
        <v>32</v>
      </c>
      <c r="F886" s="6" t="s">
        <v>2059</v>
      </c>
      <c r="G886" s="6" t="s">
        <v>240</v>
      </c>
      <c r="H886" s="6" t="s">
        <v>215</v>
      </c>
      <c r="I886" s="6" t="s">
        <v>35</v>
      </c>
      <c r="J886" s="6" t="s">
        <v>104</v>
      </c>
      <c r="K886" s="6" t="s">
        <v>1988</v>
      </c>
      <c r="L886" s="6" t="s">
        <v>51</v>
      </c>
      <c r="M886" s="6" t="s">
        <v>31</v>
      </c>
      <c r="O886" s="8" t="str">
        <f t="shared" si="14"/>
        <v>eV-210520-1217-0007</v>
      </c>
      <c r="P886" s="44">
        <v>673372328876</v>
      </c>
      <c r="Q886" s="6" t="s">
        <v>1988</v>
      </c>
      <c r="R886" s="6" t="s">
        <v>35</v>
      </c>
      <c r="S886" s="6" t="s">
        <v>35</v>
      </c>
    </row>
    <row r="887" spans="2:19" x14ac:dyDescent="0.25">
      <c r="B887" s="6" t="s">
        <v>1989</v>
      </c>
      <c r="C887" s="6" t="s">
        <v>36</v>
      </c>
      <c r="D887" s="6" t="s">
        <v>37</v>
      </c>
      <c r="E887" s="6" t="s">
        <v>32</v>
      </c>
      <c r="F887" s="6" t="s">
        <v>2373</v>
      </c>
      <c r="G887" s="6" t="s">
        <v>175</v>
      </c>
      <c r="H887" s="6" t="s">
        <v>215</v>
      </c>
      <c r="I887" s="6" t="s">
        <v>35</v>
      </c>
      <c r="J887" s="6" t="s">
        <v>104</v>
      </c>
      <c r="K887" s="6" t="s">
        <v>1990</v>
      </c>
      <c r="L887" s="6" t="s">
        <v>51</v>
      </c>
      <c r="M887" s="6" t="s">
        <v>31</v>
      </c>
      <c r="O887" s="8" t="str">
        <f t="shared" si="14"/>
        <v>eV-210520-1524-0001</v>
      </c>
      <c r="P887" s="44">
        <v>673372201445</v>
      </c>
      <c r="Q887" s="6" t="s">
        <v>1990</v>
      </c>
      <c r="R887" s="6" t="s">
        <v>35</v>
      </c>
      <c r="S887" s="6" t="s">
        <v>35</v>
      </c>
    </row>
    <row r="888" spans="2:19" x14ac:dyDescent="0.25">
      <c r="B888" s="6" t="s">
        <v>1991</v>
      </c>
      <c r="C888" s="6" t="s">
        <v>36</v>
      </c>
      <c r="D888" s="6" t="s">
        <v>37</v>
      </c>
      <c r="E888" s="6" t="s">
        <v>32</v>
      </c>
      <c r="F888" s="6" t="s">
        <v>2374</v>
      </c>
      <c r="G888" s="6" t="s">
        <v>175</v>
      </c>
      <c r="H888" s="6" t="s">
        <v>215</v>
      </c>
      <c r="I888" s="6" t="s">
        <v>35</v>
      </c>
      <c r="J888" s="6" t="s">
        <v>104</v>
      </c>
      <c r="K888" s="6" t="s">
        <v>1992</v>
      </c>
      <c r="L888" s="6" t="s">
        <v>51</v>
      </c>
      <c r="M888" s="6" t="s">
        <v>31</v>
      </c>
      <c r="O888" s="8" t="str">
        <f t="shared" si="14"/>
        <v>eV-210520-1524-0002</v>
      </c>
      <c r="P888" s="44">
        <v>673372201247</v>
      </c>
      <c r="Q888" s="6" t="s">
        <v>1992</v>
      </c>
      <c r="R888" s="6" t="s">
        <v>35</v>
      </c>
      <c r="S888" s="6" t="s">
        <v>35</v>
      </c>
    </row>
    <row r="889" spans="2:19" x14ac:dyDescent="0.25">
      <c r="B889" s="6" t="s">
        <v>1993</v>
      </c>
      <c r="C889" s="6" t="s">
        <v>36</v>
      </c>
      <c r="D889" s="6" t="s">
        <v>37</v>
      </c>
      <c r="E889" s="6" t="s">
        <v>32</v>
      </c>
      <c r="F889" s="6" t="s">
        <v>2375</v>
      </c>
      <c r="G889" s="6" t="s">
        <v>911</v>
      </c>
      <c r="H889" s="6" t="s">
        <v>215</v>
      </c>
      <c r="I889" s="6" t="s">
        <v>35</v>
      </c>
      <c r="J889" s="6" t="s">
        <v>104</v>
      </c>
      <c r="K889" s="6" t="s">
        <v>1994</v>
      </c>
      <c r="L889" s="6" t="s">
        <v>51</v>
      </c>
      <c r="M889" s="6" t="s">
        <v>31</v>
      </c>
      <c r="O889" s="8" t="str">
        <f t="shared" si="14"/>
        <v>eV-210520-1524-0005</v>
      </c>
      <c r="P889" s="44">
        <v>673372201049</v>
      </c>
      <c r="Q889" s="6" t="s">
        <v>1994</v>
      </c>
      <c r="R889" s="6" t="s">
        <v>35</v>
      </c>
      <c r="S889" s="6" t="s">
        <v>35</v>
      </c>
    </row>
    <row r="890" spans="2:19" x14ac:dyDescent="0.25">
      <c r="B890" s="6" t="s">
        <v>2378</v>
      </c>
      <c r="C890" s="6" t="s">
        <v>36</v>
      </c>
      <c r="D890" s="6" t="s">
        <v>37</v>
      </c>
      <c r="E890" s="6" t="s">
        <v>32</v>
      </c>
      <c r="F890" s="6" t="s">
        <v>2380</v>
      </c>
      <c r="G890" s="6" t="s">
        <v>2381</v>
      </c>
      <c r="H890" s="6" t="s">
        <v>558</v>
      </c>
      <c r="I890" s="6" t="s">
        <v>35</v>
      </c>
      <c r="J890" s="6" t="s">
        <v>705</v>
      </c>
      <c r="K890" s="6" t="s">
        <v>2382</v>
      </c>
      <c r="L890" s="6" t="s">
        <v>44</v>
      </c>
      <c r="M890" s="6" t="s">
        <v>31</v>
      </c>
      <c r="O890" s="8" t="str">
        <f t="shared" si="14"/>
        <v>eV-210630-0326-0001</v>
      </c>
      <c r="P890" s="44">
        <v>30673372244788</v>
      </c>
      <c r="Q890" s="6" t="s">
        <v>2382</v>
      </c>
      <c r="R890" s="6" t="s">
        <v>35</v>
      </c>
      <c r="S890" s="6" t="s">
        <v>35</v>
      </c>
    </row>
    <row r="891" spans="2:19" x14ac:dyDescent="0.25">
      <c r="B891" s="6" t="s">
        <v>2383</v>
      </c>
      <c r="C891" s="6" t="s">
        <v>36</v>
      </c>
      <c r="D891" s="6" t="s">
        <v>37</v>
      </c>
      <c r="E891" s="6" t="s">
        <v>32</v>
      </c>
      <c r="F891" s="6" t="s">
        <v>2386</v>
      </c>
      <c r="G891" s="6" t="s">
        <v>2384</v>
      </c>
      <c r="H891" s="6" t="s">
        <v>558</v>
      </c>
      <c r="I891" s="6" t="s">
        <v>35</v>
      </c>
      <c r="J891" s="6" t="s">
        <v>705</v>
      </c>
      <c r="K891" s="6" t="s">
        <v>2385</v>
      </c>
      <c r="L891" s="6" t="s">
        <v>44</v>
      </c>
      <c r="M891" s="6" t="s">
        <v>31</v>
      </c>
      <c r="O891" s="8" t="str">
        <f t="shared" si="14"/>
        <v>eV-210630-0326-0002</v>
      </c>
      <c r="P891" s="44">
        <v>30673372341272</v>
      </c>
      <c r="Q891" s="6" t="s">
        <v>2385</v>
      </c>
      <c r="R891" s="6" t="s">
        <v>35</v>
      </c>
      <c r="S891" s="6" t="s">
        <v>35</v>
      </c>
    </row>
    <row r="892" spans="2:19" x14ac:dyDescent="0.25">
      <c r="B892" s="6" t="s">
        <v>2387</v>
      </c>
      <c r="C892" s="6" t="s">
        <v>36</v>
      </c>
      <c r="D892" s="6" t="s">
        <v>37</v>
      </c>
      <c r="E892" s="6" t="s">
        <v>32</v>
      </c>
      <c r="F892" s="6" t="s">
        <v>2386</v>
      </c>
      <c r="G892" s="6" t="s">
        <v>2384</v>
      </c>
      <c r="H892" s="6" t="s">
        <v>558</v>
      </c>
      <c r="I892" s="6" t="s">
        <v>35</v>
      </c>
      <c r="J892" s="6" t="s">
        <v>705</v>
      </c>
      <c r="K892" s="6" t="s">
        <v>2388</v>
      </c>
      <c r="L892" s="6" t="s">
        <v>44</v>
      </c>
      <c r="M892" s="6" t="s">
        <v>31</v>
      </c>
      <c r="O892" s="8" t="str">
        <f t="shared" si="14"/>
        <v>eV-210630-0326-0003</v>
      </c>
      <c r="P892" s="44">
        <v>30673372342071</v>
      </c>
      <c r="Q892" s="6" t="s">
        <v>2388</v>
      </c>
      <c r="R892" s="6" t="s">
        <v>35</v>
      </c>
      <c r="S892" s="6" t="s">
        <v>35</v>
      </c>
    </row>
    <row r="893" spans="2:19" x14ac:dyDescent="0.25">
      <c r="B893" s="6" t="s">
        <v>2392</v>
      </c>
      <c r="C893" s="6" t="s">
        <v>36</v>
      </c>
      <c r="D893" s="6" t="s">
        <v>37</v>
      </c>
      <c r="E893" s="6" t="s">
        <v>32</v>
      </c>
      <c r="F893" s="6" t="s">
        <v>2389</v>
      </c>
      <c r="G893" s="6" t="s">
        <v>607</v>
      </c>
      <c r="H893" s="6" t="s">
        <v>558</v>
      </c>
      <c r="I893" s="6" t="s">
        <v>35</v>
      </c>
      <c r="J893" s="6" t="s">
        <v>705</v>
      </c>
      <c r="K893" s="6" t="s">
        <v>2390</v>
      </c>
      <c r="L893" s="6" t="s">
        <v>44</v>
      </c>
      <c r="M893" s="6" t="s">
        <v>31</v>
      </c>
      <c r="O893" s="8" t="str">
        <f t="shared" si="14"/>
        <v>eV-210701-1052-0001</v>
      </c>
      <c r="P893" s="44">
        <v>30673372232280</v>
      </c>
      <c r="Q893" s="6" t="s">
        <v>2390</v>
      </c>
      <c r="R893" s="6" t="s">
        <v>35</v>
      </c>
      <c r="S893" s="6" t="s">
        <v>35</v>
      </c>
    </row>
    <row r="894" spans="2:19" x14ac:dyDescent="0.25">
      <c r="B894" s="6" t="s">
        <v>2391</v>
      </c>
      <c r="C894" s="6" t="s">
        <v>36</v>
      </c>
      <c r="D894" s="6" t="s">
        <v>37</v>
      </c>
      <c r="E894" s="6" t="s">
        <v>32</v>
      </c>
      <c r="F894" s="6" t="s">
        <v>2394</v>
      </c>
      <c r="G894" s="6" t="s">
        <v>607</v>
      </c>
      <c r="H894" s="6" t="s">
        <v>558</v>
      </c>
      <c r="I894" s="6" t="s">
        <v>35</v>
      </c>
      <c r="J894" s="6" t="s">
        <v>705</v>
      </c>
      <c r="K894" s="6" t="s">
        <v>2393</v>
      </c>
      <c r="L894" s="6" t="s">
        <v>44</v>
      </c>
      <c r="M894" s="6" t="s">
        <v>31</v>
      </c>
      <c r="O894" s="8" t="str">
        <f t="shared" si="14"/>
        <v>eV-210701-1128-0001</v>
      </c>
      <c r="P894" s="44">
        <v>30673372232297</v>
      </c>
      <c r="Q894" s="6" t="s">
        <v>2393</v>
      </c>
      <c r="R894" s="6" t="s">
        <v>35</v>
      </c>
      <c r="S894" s="6" t="s">
        <v>35</v>
      </c>
    </row>
    <row r="895" spans="2:19" x14ac:dyDescent="0.25">
      <c r="B895" s="6" t="s">
        <v>2395</v>
      </c>
      <c r="C895" s="6" t="s">
        <v>36</v>
      </c>
      <c r="D895" s="6" t="s">
        <v>37</v>
      </c>
      <c r="E895" s="6" t="s">
        <v>32</v>
      </c>
      <c r="F895" s="6" t="s">
        <v>2396</v>
      </c>
      <c r="G895" s="6" t="s">
        <v>607</v>
      </c>
      <c r="H895" s="6" t="s">
        <v>558</v>
      </c>
      <c r="I895" s="6" t="s">
        <v>35</v>
      </c>
      <c r="J895" s="6" t="s">
        <v>705</v>
      </c>
      <c r="K895" s="6" t="s">
        <v>2397</v>
      </c>
      <c r="L895" s="6" t="s">
        <v>44</v>
      </c>
      <c r="M895" s="6" t="s">
        <v>31</v>
      </c>
      <c r="O895" s="8" t="str">
        <f t="shared" si="14"/>
        <v>eV-210701-1145-0001</v>
      </c>
      <c r="P895" s="44">
        <v>30673372232600</v>
      </c>
      <c r="Q895" s="6" t="s">
        <v>2397</v>
      </c>
      <c r="R895" s="6" t="s">
        <v>35</v>
      </c>
      <c r="S895" s="6" t="s">
        <v>35</v>
      </c>
    </row>
    <row r="896" spans="2:19" x14ac:dyDescent="0.25">
      <c r="B896" s="6" t="s">
        <v>2398</v>
      </c>
      <c r="C896" s="6" t="s">
        <v>36</v>
      </c>
      <c r="D896" s="6" t="s">
        <v>37</v>
      </c>
      <c r="E896" s="6" t="s">
        <v>32</v>
      </c>
      <c r="F896" s="6" t="s">
        <v>2413</v>
      </c>
      <c r="G896" s="45" t="s">
        <v>85</v>
      </c>
      <c r="H896" s="6" t="s">
        <v>45</v>
      </c>
      <c r="I896" s="6" t="s">
        <v>35</v>
      </c>
      <c r="J896" s="6" t="s">
        <v>540</v>
      </c>
      <c r="K896" s="6" t="s">
        <v>2400</v>
      </c>
      <c r="L896" s="6" t="s">
        <v>2399</v>
      </c>
      <c r="M896" s="6" t="s">
        <v>31</v>
      </c>
      <c r="O896" s="8" t="str">
        <f t="shared" si="14"/>
        <v>eV-210707-1307-0001</v>
      </c>
      <c r="P896" s="44">
        <v>50673372232550</v>
      </c>
      <c r="Q896" s="6" t="s">
        <v>2400</v>
      </c>
      <c r="R896" s="6" t="s">
        <v>35</v>
      </c>
      <c r="S896" s="6" t="s">
        <v>35</v>
      </c>
    </row>
    <row r="897" spans="2:19" x14ac:dyDescent="0.25">
      <c r="B897" s="6" t="s">
        <v>2405</v>
      </c>
      <c r="C897" s="6" t="s">
        <v>36</v>
      </c>
      <c r="D897" s="6" t="s">
        <v>37</v>
      </c>
      <c r="E897" s="6" t="s">
        <v>32</v>
      </c>
      <c r="F897" s="6" t="s">
        <v>2415</v>
      </c>
      <c r="G897" s="45" t="s">
        <v>95</v>
      </c>
      <c r="H897" s="6" t="s">
        <v>558</v>
      </c>
      <c r="I897" s="6" t="s">
        <v>35</v>
      </c>
      <c r="J897" s="6" t="s">
        <v>2414</v>
      </c>
      <c r="K897" s="6" t="s">
        <v>2409</v>
      </c>
      <c r="L897" s="6" t="s">
        <v>51</v>
      </c>
      <c r="M897" s="6" t="s">
        <v>31</v>
      </c>
      <c r="O897" s="8" t="str">
        <f t="shared" si="14"/>
        <v>eV-210701-1403-0001</v>
      </c>
      <c r="P897" s="44">
        <v>673372536271</v>
      </c>
      <c r="Q897" s="6" t="s">
        <v>2409</v>
      </c>
      <c r="R897" s="6" t="s">
        <v>35</v>
      </c>
      <c r="S897" s="6" t="s">
        <v>35</v>
      </c>
    </row>
    <row r="898" spans="2:19" x14ac:dyDescent="0.25">
      <c r="B898" s="6" t="s">
        <v>2406</v>
      </c>
      <c r="C898" s="6" t="s">
        <v>36</v>
      </c>
      <c r="D898" s="6" t="s">
        <v>37</v>
      </c>
      <c r="E898" s="6" t="s">
        <v>32</v>
      </c>
      <c r="F898" s="6" t="s">
        <v>2415</v>
      </c>
      <c r="G898" s="45" t="s">
        <v>764</v>
      </c>
      <c r="H898" s="6" t="s">
        <v>558</v>
      </c>
      <c r="I898" s="6" t="s">
        <v>35</v>
      </c>
      <c r="J898" s="6" t="s">
        <v>2414</v>
      </c>
      <c r="K898" s="6" t="s">
        <v>2410</v>
      </c>
      <c r="L898" s="6" t="s">
        <v>51</v>
      </c>
      <c r="M898" s="6" t="s">
        <v>31</v>
      </c>
      <c r="O898" s="8" t="str">
        <f t="shared" si="14"/>
        <v>eV-210701-1403-0002</v>
      </c>
      <c r="P898" s="44">
        <v>673372536288</v>
      </c>
      <c r="Q898" s="6" t="s">
        <v>2410</v>
      </c>
      <c r="R898" s="6" t="s">
        <v>35</v>
      </c>
      <c r="S898" s="6" t="s">
        <v>35</v>
      </c>
    </row>
    <row r="899" spans="2:19" x14ac:dyDescent="0.25">
      <c r="B899" s="6" t="s">
        <v>2407</v>
      </c>
      <c r="C899" s="6" t="s">
        <v>36</v>
      </c>
      <c r="D899" s="6" t="s">
        <v>37</v>
      </c>
      <c r="E899" s="6" t="s">
        <v>32</v>
      </c>
      <c r="F899" s="6" t="s">
        <v>2415</v>
      </c>
      <c r="G899" s="45" t="s">
        <v>98</v>
      </c>
      <c r="H899" s="6" t="s">
        <v>558</v>
      </c>
      <c r="I899" s="6" t="s">
        <v>35</v>
      </c>
      <c r="J899" s="6" t="s">
        <v>2414</v>
      </c>
      <c r="K899" s="6" t="s">
        <v>2411</v>
      </c>
      <c r="L899" s="6" t="s">
        <v>51</v>
      </c>
      <c r="M899" s="6" t="s">
        <v>31</v>
      </c>
      <c r="O899" s="8" t="str">
        <f t="shared" si="14"/>
        <v>eV-210701-1403-0003</v>
      </c>
      <c r="P899" s="44">
        <v>673372536295</v>
      </c>
      <c r="Q899" s="6" t="s">
        <v>2411</v>
      </c>
      <c r="R899" s="6" t="s">
        <v>35</v>
      </c>
      <c r="S899" s="6" t="s">
        <v>35</v>
      </c>
    </row>
    <row r="900" spans="2:19" x14ac:dyDescent="0.25">
      <c r="B900" s="6" t="s">
        <v>2408</v>
      </c>
      <c r="C900" s="6" t="s">
        <v>36</v>
      </c>
      <c r="D900" s="6" t="s">
        <v>37</v>
      </c>
      <c r="E900" s="6" t="s">
        <v>32</v>
      </c>
      <c r="F900" s="6" t="s">
        <v>2415</v>
      </c>
      <c r="G900" s="45" t="s">
        <v>101</v>
      </c>
      <c r="H900" s="6" t="s">
        <v>558</v>
      </c>
      <c r="I900" s="6" t="s">
        <v>35</v>
      </c>
      <c r="J900" s="6" t="s">
        <v>2414</v>
      </c>
      <c r="K900" s="6" t="s">
        <v>2412</v>
      </c>
      <c r="L900" s="6" t="s">
        <v>51</v>
      </c>
      <c r="M900" s="6" t="s">
        <v>31</v>
      </c>
      <c r="O900" s="8" t="str">
        <f t="shared" si="14"/>
        <v>eV-210701-1403-0004</v>
      </c>
      <c r="P900" s="44">
        <v>673372536301</v>
      </c>
      <c r="Q900" s="6" t="s">
        <v>2412</v>
      </c>
      <c r="R900" s="6" t="s">
        <v>35</v>
      </c>
      <c r="S900" s="6" t="s">
        <v>35</v>
      </c>
    </row>
    <row r="901" spans="2:19" x14ac:dyDescent="0.25">
      <c r="B901" s="6" t="s">
        <v>2416</v>
      </c>
      <c r="C901" s="6" t="s">
        <v>36</v>
      </c>
      <c r="D901" s="6" t="s">
        <v>37</v>
      </c>
      <c r="E901" s="6" t="s">
        <v>32</v>
      </c>
      <c r="F901" s="6" t="s">
        <v>2417</v>
      </c>
      <c r="G901" s="45" t="s">
        <v>2418</v>
      </c>
      <c r="H901" s="6" t="s">
        <v>2423</v>
      </c>
      <c r="I901" s="6" t="s">
        <v>35</v>
      </c>
      <c r="J901" s="6" t="s">
        <v>117</v>
      </c>
      <c r="K901" s="6" t="s">
        <v>2419</v>
      </c>
      <c r="L901" s="6" t="s">
        <v>51</v>
      </c>
      <c r="M901" s="6" t="s">
        <v>31</v>
      </c>
      <c r="O901" s="8" t="str">
        <f t="shared" si="14"/>
        <v>eV-210408-1302-0001</v>
      </c>
      <c r="P901" s="44">
        <v>30673372232334</v>
      </c>
      <c r="Q901" s="6" t="s">
        <v>2419</v>
      </c>
      <c r="R901" s="6" t="s">
        <v>35</v>
      </c>
      <c r="S901" s="6" t="s">
        <v>35</v>
      </c>
    </row>
    <row r="902" spans="2:19" x14ac:dyDescent="0.25">
      <c r="B902" s="6" t="s">
        <v>2420</v>
      </c>
      <c r="C902" s="6" t="s">
        <v>36</v>
      </c>
      <c r="D902" s="6" t="s">
        <v>37</v>
      </c>
      <c r="E902" s="6" t="s">
        <v>32</v>
      </c>
      <c r="F902" s="6" t="s">
        <v>2417</v>
      </c>
      <c r="G902" s="45" t="s">
        <v>2421</v>
      </c>
      <c r="H902" s="6" t="s">
        <v>2423</v>
      </c>
      <c r="I902" s="6" t="s">
        <v>35</v>
      </c>
      <c r="J902" s="6" t="s">
        <v>117</v>
      </c>
      <c r="K902" s="6" t="s">
        <v>2422</v>
      </c>
      <c r="L902" s="6" t="s">
        <v>51</v>
      </c>
      <c r="M902" s="6" t="s">
        <v>31</v>
      </c>
      <c r="O902" s="8" t="str">
        <f t="shared" si="14"/>
        <v>eV-210408-1302-0002</v>
      </c>
      <c r="P902" s="44">
        <v>30673372246676</v>
      </c>
      <c r="Q902" s="6" t="s">
        <v>2422</v>
      </c>
      <c r="R902" s="6" t="s">
        <v>35</v>
      </c>
      <c r="S902" s="6" t="s">
        <v>35</v>
      </c>
    </row>
    <row r="903" spans="2:19" x14ac:dyDescent="0.25">
      <c r="B903" s="6" t="s">
        <v>2424</v>
      </c>
      <c r="C903" s="6" t="s">
        <v>36</v>
      </c>
      <c r="D903" s="6" t="s">
        <v>37</v>
      </c>
      <c r="E903" s="6" t="s">
        <v>32</v>
      </c>
      <c r="F903" s="6" t="s">
        <v>2425</v>
      </c>
      <c r="G903" s="45" t="s">
        <v>2426</v>
      </c>
      <c r="H903" s="6" t="s">
        <v>2423</v>
      </c>
      <c r="I903" s="6" t="s">
        <v>35</v>
      </c>
      <c r="J903" s="6" t="s">
        <v>104</v>
      </c>
      <c r="K903" s="6" t="s">
        <v>2427</v>
      </c>
      <c r="L903" s="6" t="s">
        <v>51</v>
      </c>
      <c r="M903" s="6" t="s">
        <v>31</v>
      </c>
      <c r="O903" s="8" t="str">
        <f t="shared" si="14"/>
        <v>eV-210408-0756-0001</v>
      </c>
      <c r="P903" s="44">
        <v>30673372232327</v>
      </c>
      <c r="Q903" s="6" t="s">
        <v>2427</v>
      </c>
      <c r="R903" s="6" t="s">
        <v>35</v>
      </c>
      <c r="S903" s="6" t="s">
        <v>35</v>
      </c>
    </row>
    <row r="904" spans="2:19" x14ac:dyDescent="0.25">
      <c r="B904" s="6" t="s">
        <v>2428</v>
      </c>
      <c r="C904" s="6" t="s">
        <v>36</v>
      </c>
      <c r="D904" s="6" t="s">
        <v>37</v>
      </c>
      <c r="E904" s="6" t="s">
        <v>32</v>
      </c>
      <c r="F904" s="6" t="s">
        <v>2425</v>
      </c>
      <c r="G904" s="45" t="s">
        <v>2429</v>
      </c>
      <c r="H904" s="6" t="s">
        <v>2423</v>
      </c>
      <c r="I904" s="6" t="s">
        <v>35</v>
      </c>
      <c r="J904" s="6" t="s">
        <v>104</v>
      </c>
      <c r="K904" s="6" t="s">
        <v>2430</v>
      </c>
      <c r="L904" s="6" t="s">
        <v>51</v>
      </c>
      <c r="M904" s="6" t="s">
        <v>31</v>
      </c>
      <c r="O904" s="8" t="str">
        <f t="shared" si="14"/>
        <v>eV-210408-0756-0002</v>
      </c>
      <c r="P904" s="44">
        <v>30673372246683</v>
      </c>
      <c r="Q904" s="6" t="s">
        <v>2430</v>
      </c>
      <c r="R904" s="6" t="s">
        <v>35</v>
      </c>
      <c r="S904" s="6" t="s">
        <v>35</v>
      </c>
    </row>
    <row r="905" spans="2:19" x14ac:dyDescent="0.25">
      <c r="B905" s="6" t="s">
        <v>2431</v>
      </c>
      <c r="C905" s="6" t="s">
        <v>36</v>
      </c>
      <c r="D905" s="6" t="s">
        <v>37</v>
      </c>
      <c r="E905" s="6" t="s">
        <v>32</v>
      </c>
      <c r="F905" s="6" t="s">
        <v>2425</v>
      </c>
      <c r="G905" s="45" t="s">
        <v>2432</v>
      </c>
      <c r="H905" s="6" t="s">
        <v>2423</v>
      </c>
      <c r="I905" s="6" t="s">
        <v>35</v>
      </c>
      <c r="J905" s="6" t="s">
        <v>104</v>
      </c>
      <c r="K905" s="6" t="s">
        <v>2433</v>
      </c>
      <c r="L905" s="6" t="s">
        <v>51</v>
      </c>
      <c r="M905" s="6" t="s">
        <v>31</v>
      </c>
      <c r="O905" s="8" t="str">
        <f t="shared" si="14"/>
        <v>eV-210408-0756-0003</v>
      </c>
      <c r="P905" s="44">
        <v>30673372246485</v>
      </c>
      <c r="Q905" s="6" t="s">
        <v>2433</v>
      </c>
      <c r="R905" s="6" t="s">
        <v>35</v>
      </c>
      <c r="S905" s="6" t="s">
        <v>35</v>
      </c>
    </row>
    <row r="906" spans="2:19" x14ac:dyDescent="0.25">
      <c r="B906" s="6" t="s">
        <v>2434</v>
      </c>
      <c r="C906" s="6" t="s">
        <v>36</v>
      </c>
      <c r="D906" s="6" t="s">
        <v>37</v>
      </c>
      <c r="E906" s="6" t="s">
        <v>32</v>
      </c>
      <c r="F906" s="6" t="s">
        <v>2425</v>
      </c>
      <c r="G906" s="45" t="s">
        <v>85</v>
      </c>
      <c r="H906" s="6" t="s">
        <v>2423</v>
      </c>
      <c r="I906" s="6" t="s">
        <v>35</v>
      </c>
      <c r="J906" s="6" t="s">
        <v>104</v>
      </c>
      <c r="K906" s="6" t="s">
        <v>2435</v>
      </c>
      <c r="L906" s="6" t="s">
        <v>51</v>
      </c>
      <c r="M906" s="6" t="s">
        <v>31</v>
      </c>
      <c r="O906" s="8" t="str">
        <f t="shared" si="14"/>
        <v>eV-210408-0756-0004</v>
      </c>
      <c r="P906" s="44">
        <v>30673372246690</v>
      </c>
      <c r="Q906" s="6" t="s">
        <v>2435</v>
      </c>
      <c r="R906" s="6" t="s">
        <v>35</v>
      </c>
      <c r="S906" s="6" t="s">
        <v>35</v>
      </c>
    </row>
    <row r="907" spans="2:19" x14ac:dyDescent="0.25">
      <c r="B907" s="6" t="s">
        <v>2436</v>
      </c>
      <c r="C907" s="6" t="s">
        <v>36</v>
      </c>
      <c r="D907" s="6" t="s">
        <v>37</v>
      </c>
      <c r="E907" s="6" t="s">
        <v>32</v>
      </c>
      <c r="F907" s="6" t="s">
        <v>2425</v>
      </c>
      <c r="G907" s="45" t="s">
        <v>38</v>
      </c>
      <c r="H907" s="6" t="s">
        <v>2423</v>
      </c>
      <c r="I907" s="6" t="s">
        <v>35</v>
      </c>
      <c r="J907" s="6" t="s">
        <v>104</v>
      </c>
      <c r="K907" s="6" t="s">
        <v>2437</v>
      </c>
      <c r="L907" s="6" t="s">
        <v>51</v>
      </c>
      <c r="M907" s="6" t="s">
        <v>31</v>
      </c>
      <c r="O907" s="8" t="str">
        <f t="shared" si="14"/>
        <v>eV-210408-0756-0005</v>
      </c>
      <c r="P907" s="44">
        <v>673372545471</v>
      </c>
      <c r="Q907" s="6" t="s">
        <v>2437</v>
      </c>
      <c r="R907" s="6" t="s">
        <v>35</v>
      </c>
      <c r="S907" s="6" t="s">
        <v>35</v>
      </c>
    </row>
    <row r="908" spans="2:19" x14ac:dyDescent="0.25">
      <c r="B908" s="6" t="s">
        <v>2445</v>
      </c>
      <c r="C908" s="6" t="s">
        <v>36</v>
      </c>
      <c r="D908" s="6" t="s">
        <v>37</v>
      </c>
      <c r="E908" s="6" t="s">
        <v>32</v>
      </c>
      <c r="F908" s="6" t="s">
        <v>2444</v>
      </c>
      <c r="G908" s="45" t="s">
        <v>2442</v>
      </c>
      <c r="H908" s="6" t="s">
        <v>2423</v>
      </c>
      <c r="I908" s="6" t="s">
        <v>35</v>
      </c>
      <c r="J908" s="6" t="s">
        <v>104</v>
      </c>
      <c r="K908" s="6" t="s">
        <v>2438</v>
      </c>
      <c r="L908" s="6" t="s">
        <v>51</v>
      </c>
      <c r="M908" s="6" t="s">
        <v>31</v>
      </c>
      <c r="O908" s="8" t="str">
        <f t="shared" si="14"/>
        <v>eV-210508-0729-0001</v>
      </c>
      <c r="P908" s="44">
        <v>30673372246706</v>
      </c>
      <c r="Q908" s="6" t="s">
        <v>2438</v>
      </c>
      <c r="R908" s="6" t="s">
        <v>35</v>
      </c>
      <c r="S908" s="6" t="s">
        <v>35</v>
      </c>
    </row>
    <row r="909" spans="2:19" x14ac:dyDescent="0.25">
      <c r="B909" s="6" t="s">
        <v>2446</v>
      </c>
      <c r="C909" s="6" t="s">
        <v>36</v>
      </c>
      <c r="D909" s="6" t="s">
        <v>37</v>
      </c>
      <c r="E909" s="6" t="s">
        <v>32</v>
      </c>
      <c r="F909" s="6" t="s">
        <v>2444</v>
      </c>
      <c r="G909" s="45" t="s">
        <v>2443</v>
      </c>
      <c r="H909" s="6" t="s">
        <v>2423</v>
      </c>
      <c r="I909" s="6" t="s">
        <v>35</v>
      </c>
      <c r="J909" s="6" t="s">
        <v>104</v>
      </c>
      <c r="K909" s="6" t="s">
        <v>2439</v>
      </c>
      <c r="L909" s="6" t="s">
        <v>51</v>
      </c>
      <c r="M909" s="6" t="s">
        <v>31</v>
      </c>
      <c r="O909" s="8" t="str">
        <f t="shared" si="14"/>
        <v>eV-210508-0729-0002</v>
      </c>
      <c r="P909" s="44">
        <v>30673372246713</v>
      </c>
      <c r="Q909" s="6" t="s">
        <v>2439</v>
      </c>
      <c r="R909" s="6" t="s">
        <v>35</v>
      </c>
      <c r="S909" s="6" t="s">
        <v>35</v>
      </c>
    </row>
    <row r="910" spans="2:19" x14ac:dyDescent="0.25">
      <c r="B910" s="6" t="s">
        <v>2447</v>
      </c>
      <c r="C910" s="6" t="s">
        <v>36</v>
      </c>
      <c r="D910" s="6" t="s">
        <v>37</v>
      </c>
      <c r="E910" s="6" t="s">
        <v>32</v>
      </c>
      <c r="F910" s="6" t="s">
        <v>2444</v>
      </c>
      <c r="G910" s="45" t="s">
        <v>98</v>
      </c>
      <c r="H910" s="6" t="s">
        <v>2423</v>
      </c>
      <c r="I910" s="6" t="s">
        <v>35</v>
      </c>
      <c r="J910" s="6" t="s">
        <v>104</v>
      </c>
      <c r="K910" s="6" t="s">
        <v>2440</v>
      </c>
      <c r="L910" s="6" t="s">
        <v>51</v>
      </c>
      <c r="M910" s="6" t="s">
        <v>31</v>
      </c>
      <c r="O910" s="8" t="str">
        <f t="shared" si="14"/>
        <v>eV-210508-0729-0003</v>
      </c>
      <c r="P910" s="44" t="s">
        <v>35</v>
      </c>
      <c r="Q910" s="6" t="s">
        <v>2440</v>
      </c>
      <c r="R910" s="6" t="s">
        <v>35</v>
      </c>
      <c r="S910" s="6" t="s">
        <v>35</v>
      </c>
    </row>
    <row r="911" spans="2:19" x14ac:dyDescent="0.25">
      <c r="B911" s="6" t="s">
        <v>2448</v>
      </c>
      <c r="C911" s="6" t="s">
        <v>36</v>
      </c>
      <c r="D911" s="6" t="s">
        <v>37</v>
      </c>
      <c r="E911" s="6" t="s">
        <v>32</v>
      </c>
      <c r="F911" s="6" t="s">
        <v>2444</v>
      </c>
      <c r="G911" s="45" t="s">
        <v>101</v>
      </c>
      <c r="H911" s="6" t="s">
        <v>2423</v>
      </c>
      <c r="I911" s="6" t="s">
        <v>35</v>
      </c>
      <c r="J911" s="6" t="s">
        <v>104</v>
      </c>
      <c r="K911" s="6" t="s">
        <v>2441</v>
      </c>
      <c r="L911" s="6" t="s">
        <v>51</v>
      </c>
      <c r="M911" s="6" t="s">
        <v>31</v>
      </c>
      <c r="O911" s="8" t="str">
        <f t="shared" si="14"/>
        <v>eV-210508-0729-0004</v>
      </c>
      <c r="P911" s="44">
        <v>673372454957</v>
      </c>
      <c r="Q911" s="6" t="s">
        <v>2441</v>
      </c>
      <c r="R911" s="6" t="s">
        <v>35</v>
      </c>
      <c r="S911" s="6" t="s">
        <v>35</v>
      </c>
    </row>
    <row r="912" spans="2:19" x14ac:dyDescent="0.25">
      <c r="B912" s="6" t="s">
        <v>2449</v>
      </c>
      <c r="C912" s="6" t="s">
        <v>36</v>
      </c>
      <c r="D912" s="6" t="s">
        <v>37</v>
      </c>
      <c r="E912" s="6" t="s">
        <v>32</v>
      </c>
      <c r="F912" s="6" t="s">
        <v>2450</v>
      </c>
      <c r="G912" s="45" t="s">
        <v>80</v>
      </c>
      <c r="H912" s="6"/>
      <c r="I912" s="6"/>
      <c r="J912" s="6" t="s">
        <v>104</v>
      </c>
      <c r="K912" s="6" t="s">
        <v>2451</v>
      </c>
      <c r="L912" s="6" t="s">
        <v>2452</v>
      </c>
      <c r="M912" s="6" t="s">
        <v>31</v>
      </c>
      <c r="O912" s="8" t="str">
        <f t="shared" si="14"/>
        <v>eV-210701-1457-0001</v>
      </c>
      <c r="P912" s="44">
        <v>50673372232567</v>
      </c>
      <c r="Q912" s="6" t="s">
        <v>2451</v>
      </c>
      <c r="R912" s="6" t="s">
        <v>35</v>
      </c>
      <c r="S912" s="6" t="s">
        <v>35</v>
      </c>
    </row>
    <row r="913" spans="2:19" x14ac:dyDescent="0.25">
      <c r="B913" s="6" t="s">
        <v>2453</v>
      </c>
      <c r="C913" s="6" t="s">
        <v>36</v>
      </c>
      <c r="D913" s="6" t="s">
        <v>37</v>
      </c>
      <c r="E913" s="6" t="s">
        <v>32</v>
      </c>
      <c r="F913" s="6" t="s">
        <v>2456</v>
      </c>
      <c r="G913" s="45" t="s">
        <v>39</v>
      </c>
      <c r="H913" s="6" t="s">
        <v>558</v>
      </c>
      <c r="I913" s="6" t="s">
        <v>35</v>
      </c>
      <c r="J913" s="6" t="s">
        <v>104</v>
      </c>
      <c r="K913" s="6" t="s">
        <v>2457</v>
      </c>
      <c r="L913" s="6" t="s">
        <v>51</v>
      </c>
      <c r="M913" s="6" t="s">
        <v>31</v>
      </c>
      <c r="O913" s="8" t="str">
        <f t="shared" si="14"/>
        <v>eV-210701-1551-0001</v>
      </c>
      <c r="P913" s="44">
        <v>673372511278</v>
      </c>
      <c r="Q913" s="6" t="s">
        <v>2457</v>
      </c>
      <c r="R913" s="6" t="s">
        <v>35</v>
      </c>
      <c r="S913" s="6" t="s">
        <v>35</v>
      </c>
    </row>
    <row r="914" spans="2:19" x14ac:dyDescent="0.25">
      <c r="B914" s="6" t="s">
        <v>2454</v>
      </c>
      <c r="C914" s="6" t="s">
        <v>36</v>
      </c>
      <c r="D914" s="6" t="s">
        <v>37</v>
      </c>
      <c r="E914" s="6" t="s">
        <v>32</v>
      </c>
      <c r="F914" s="6" t="s">
        <v>2456</v>
      </c>
      <c r="G914" s="45" t="s">
        <v>92</v>
      </c>
      <c r="H914" s="6" t="s">
        <v>558</v>
      </c>
      <c r="I914" s="6" t="s">
        <v>35</v>
      </c>
      <c r="J914" s="6" t="s">
        <v>104</v>
      </c>
      <c r="K914" s="6" t="s">
        <v>2458</v>
      </c>
      <c r="L914" s="6" t="s">
        <v>51</v>
      </c>
      <c r="M914" s="6" t="s">
        <v>31</v>
      </c>
      <c r="O914" s="8" t="str">
        <f t="shared" si="14"/>
        <v>eV-210701-1551-0002</v>
      </c>
      <c r="P914" s="44">
        <v>673372511285</v>
      </c>
      <c r="Q914" s="6" t="s">
        <v>2458</v>
      </c>
      <c r="R914" s="6" t="s">
        <v>35</v>
      </c>
      <c r="S914" s="6" t="s">
        <v>35</v>
      </c>
    </row>
    <row r="915" spans="2:19" x14ac:dyDescent="0.25">
      <c r="B915" s="6" t="s">
        <v>2455</v>
      </c>
      <c r="C915" s="6" t="s">
        <v>36</v>
      </c>
      <c r="D915" s="6" t="s">
        <v>37</v>
      </c>
      <c r="E915" s="6" t="s">
        <v>32</v>
      </c>
      <c r="F915" s="6" t="s">
        <v>2456</v>
      </c>
      <c r="G915" s="45" t="s">
        <v>95</v>
      </c>
      <c r="H915" s="6" t="s">
        <v>558</v>
      </c>
      <c r="I915" s="6" t="s">
        <v>35</v>
      </c>
      <c r="J915" s="6" t="s">
        <v>104</v>
      </c>
      <c r="K915" s="6" t="s">
        <v>2459</v>
      </c>
      <c r="L915" s="6" t="s">
        <v>51</v>
      </c>
      <c r="M915" s="6" t="s">
        <v>31</v>
      </c>
      <c r="O915" s="8" t="str">
        <f t="shared" si="14"/>
        <v>eV-210701-1551-0003</v>
      </c>
      <c r="P915" s="44">
        <v>673372511292</v>
      </c>
      <c r="Q915" s="6" t="s">
        <v>2459</v>
      </c>
      <c r="R915" s="6" t="s">
        <v>35</v>
      </c>
      <c r="S915" s="6" t="s">
        <v>35</v>
      </c>
    </row>
    <row r="916" spans="2:19" x14ac:dyDescent="0.25">
      <c r="B916" s="6" t="s">
        <v>3245</v>
      </c>
      <c r="C916" s="6" t="s">
        <v>36</v>
      </c>
      <c r="D916" s="6" t="s">
        <v>37</v>
      </c>
      <c r="E916" s="6" t="s">
        <v>32</v>
      </c>
      <c r="F916" s="6" t="s">
        <v>3250</v>
      </c>
      <c r="G916" s="45" t="s">
        <v>80</v>
      </c>
      <c r="H916" s="6" t="s">
        <v>558</v>
      </c>
      <c r="I916" s="6" t="s">
        <v>35</v>
      </c>
      <c r="J916" s="6" t="s">
        <v>104</v>
      </c>
      <c r="K916" s="6" t="s">
        <v>3246</v>
      </c>
      <c r="L916" s="6" t="s">
        <v>44</v>
      </c>
      <c r="M916" s="6" t="s">
        <v>31</v>
      </c>
      <c r="O916" s="8" t="str">
        <f t="shared" si="14"/>
        <v>eV-210701-1603-0000</v>
      </c>
      <c r="P916" s="44" t="s">
        <v>35</v>
      </c>
      <c r="Q916" s="6" t="s">
        <v>3246</v>
      </c>
      <c r="R916" s="6" t="s">
        <v>35</v>
      </c>
      <c r="S916" s="6" t="s">
        <v>35</v>
      </c>
    </row>
    <row r="917" spans="2:19" x14ac:dyDescent="0.25">
      <c r="B917" s="6" t="s">
        <v>2460</v>
      </c>
      <c r="C917" s="6" t="s">
        <v>36</v>
      </c>
      <c r="D917" s="6" t="s">
        <v>37</v>
      </c>
      <c r="E917" s="6" t="s">
        <v>32</v>
      </c>
      <c r="F917" s="6" t="s">
        <v>2462</v>
      </c>
      <c r="G917" s="45" t="s">
        <v>85</v>
      </c>
      <c r="H917" s="6" t="s">
        <v>558</v>
      </c>
      <c r="I917" s="6" t="s">
        <v>35</v>
      </c>
      <c r="J917" s="6" t="s">
        <v>104</v>
      </c>
      <c r="K917" s="6" t="s">
        <v>2461</v>
      </c>
      <c r="L917" s="6" t="s">
        <v>44</v>
      </c>
      <c r="M917" s="6" t="s">
        <v>31</v>
      </c>
      <c r="O917" s="8" t="str">
        <f t="shared" si="14"/>
        <v>eV-210701-1603-0001</v>
      </c>
      <c r="P917" s="44" t="s">
        <v>35</v>
      </c>
      <c r="Q917" s="6" t="s">
        <v>2461</v>
      </c>
      <c r="R917" s="6" t="s">
        <v>35</v>
      </c>
      <c r="S917" s="6" t="s">
        <v>35</v>
      </c>
    </row>
    <row r="918" spans="2:19" x14ac:dyDescent="0.25">
      <c r="B918" s="6" t="s">
        <v>3244</v>
      </c>
      <c r="C918" s="6" t="s">
        <v>36</v>
      </c>
      <c r="D918" s="6" t="s">
        <v>37</v>
      </c>
      <c r="E918" s="6" t="s">
        <v>32</v>
      </c>
      <c r="F918" s="6" t="s">
        <v>3250</v>
      </c>
      <c r="G918" s="45" t="s">
        <v>85</v>
      </c>
      <c r="H918" s="6" t="s">
        <v>558</v>
      </c>
      <c r="I918" s="6" t="s">
        <v>35</v>
      </c>
      <c r="J918" s="6" t="s">
        <v>104</v>
      </c>
      <c r="K918" s="6" t="s">
        <v>3247</v>
      </c>
      <c r="L918" s="6" t="s">
        <v>44</v>
      </c>
      <c r="M918" s="6" t="s">
        <v>31</v>
      </c>
      <c r="O918" s="8" t="str">
        <f t="shared" si="14"/>
        <v>eV-210701-1603-0002</v>
      </c>
      <c r="P918" s="44" t="s">
        <v>35</v>
      </c>
      <c r="Q918" s="6" t="s">
        <v>3247</v>
      </c>
      <c r="R918" s="6" t="s">
        <v>35</v>
      </c>
      <c r="S918" s="6" t="s">
        <v>35</v>
      </c>
    </row>
    <row r="919" spans="2:19" x14ac:dyDescent="0.25">
      <c r="B919" s="6" t="s">
        <v>3249</v>
      </c>
      <c r="C919" s="6" t="s">
        <v>36</v>
      </c>
      <c r="D919" s="6" t="s">
        <v>37</v>
      </c>
      <c r="E919" s="6" t="s">
        <v>32</v>
      </c>
      <c r="F919" s="6" t="s">
        <v>3250</v>
      </c>
      <c r="G919" s="45" t="s">
        <v>38</v>
      </c>
      <c r="H919" s="6" t="s">
        <v>558</v>
      </c>
      <c r="I919" s="6" t="s">
        <v>35</v>
      </c>
      <c r="J919" s="6" t="s">
        <v>104</v>
      </c>
      <c r="K919" s="6" t="s">
        <v>3248</v>
      </c>
      <c r="L919" s="6" t="s">
        <v>44</v>
      </c>
      <c r="M919" s="6" t="s">
        <v>31</v>
      </c>
      <c r="O919" s="8" t="str">
        <f t="shared" si="14"/>
        <v>eV-210701-1603-0003</v>
      </c>
      <c r="P919" s="44" t="s">
        <v>35</v>
      </c>
      <c r="Q919" s="6" t="s">
        <v>3248</v>
      </c>
      <c r="R919" s="6" t="s">
        <v>35</v>
      </c>
      <c r="S919" s="6" t="s">
        <v>35</v>
      </c>
    </row>
    <row r="920" spans="2:19" x14ac:dyDescent="0.25">
      <c r="B920" s="6" t="s">
        <v>2465</v>
      </c>
      <c r="C920" s="6" t="s">
        <v>36</v>
      </c>
      <c r="D920" s="6" t="s">
        <v>37</v>
      </c>
      <c r="E920" s="6" t="s">
        <v>32</v>
      </c>
      <c r="F920" s="6" t="s">
        <v>2464</v>
      </c>
      <c r="G920" s="45" t="s">
        <v>80</v>
      </c>
      <c r="H920" s="6"/>
      <c r="I920" s="6"/>
      <c r="J920" s="6" t="s">
        <v>104</v>
      </c>
      <c r="K920" s="6" t="s">
        <v>2463</v>
      </c>
      <c r="L920" s="6" t="s">
        <v>2452</v>
      </c>
      <c r="M920" s="6" t="s">
        <v>31</v>
      </c>
      <c r="O920" s="8" t="str">
        <f t="shared" si="14"/>
        <v>eV-210701-1612-0001</v>
      </c>
      <c r="P920" s="44">
        <v>50673372232574</v>
      </c>
      <c r="Q920" s="6" t="s">
        <v>2463</v>
      </c>
      <c r="R920" s="6" t="s">
        <v>35</v>
      </c>
      <c r="S920" s="6" t="s">
        <v>35</v>
      </c>
    </row>
    <row r="921" spans="2:19" x14ac:dyDescent="0.25">
      <c r="B921" s="6" t="s">
        <v>2466</v>
      </c>
      <c r="C921" s="6" t="s">
        <v>36</v>
      </c>
      <c r="D921" s="6" t="s">
        <v>37</v>
      </c>
      <c r="E921" s="6" t="s">
        <v>32</v>
      </c>
      <c r="F921" s="6" t="s">
        <v>2469</v>
      </c>
      <c r="G921" s="45" t="s">
        <v>2470</v>
      </c>
      <c r="H921" s="6" t="s">
        <v>886</v>
      </c>
      <c r="I921" s="6" t="s">
        <v>2468</v>
      </c>
      <c r="J921" s="6" t="s">
        <v>104</v>
      </c>
      <c r="K921" s="6" t="s">
        <v>2467</v>
      </c>
      <c r="L921" s="6" t="s">
        <v>51</v>
      </c>
      <c r="M921" s="6" t="s">
        <v>31</v>
      </c>
      <c r="O921" s="8" t="str">
        <f t="shared" si="14"/>
        <v>eV-210701-1649-0001</v>
      </c>
      <c r="P921" s="44">
        <v>673372246774</v>
      </c>
      <c r="Q921" s="6" t="s">
        <v>2467</v>
      </c>
      <c r="R921" s="6" t="s">
        <v>35</v>
      </c>
      <c r="S921" s="6" t="s">
        <v>35</v>
      </c>
    </row>
    <row r="922" spans="2:19" x14ac:dyDescent="0.25">
      <c r="B922" s="6" t="s">
        <v>2471</v>
      </c>
      <c r="C922" s="6" t="s">
        <v>36</v>
      </c>
      <c r="D922" s="6" t="s">
        <v>37</v>
      </c>
      <c r="E922" s="6" t="s">
        <v>32</v>
      </c>
      <c r="F922" s="6" t="s">
        <v>2476</v>
      </c>
      <c r="G922" s="45" t="s">
        <v>2473</v>
      </c>
      <c r="H922" s="6" t="s">
        <v>886</v>
      </c>
      <c r="I922" s="6" t="s">
        <v>2468</v>
      </c>
      <c r="J922" s="6" t="s">
        <v>104</v>
      </c>
      <c r="K922" s="6" t="s">
        <v>2478</v>
      </c>
      <c r="L922" s="6" t="s">
        <v>51</v>
      </c>
      <c r="M922" s="6" t="s">
        <v>31</v>
      </c>
      <c r="O922" s="8" t="str">
        <f t="shared" si="14"/>
        <v>eV-210701-1913-0001</v>
      </c>
      <c r="P922" s="44">
        <v>673372117654</v>
      </c>
      <c r="Q922" s="6" t="s">
        <v>2478</v>
      </c>
      <c r="R922" s="6" t="s">
        <v>35</v>
      </c>
      <c r="S922" s="6" t="s">
        <v>35</v>
      </c>
    </row>
    <row r="923" spans="2:19" x14ac:dyDescent="0.25">
      <c r="B923" s="6" t="s">
        <v>2472</v>
      </c>
      <c r="C923" s="6" t="s">
        <v>36</v>
      </c>
      <c r="D923" s="6" t="s">
        <v>37</v>
      </c>
      <c r="E923" s="6" t="s">
        <v>32</v>
      </c>
      <c r="F923" s="6" t="s">
        <v>2475</v>
      </c>
      <c r="G923" s="45" t="s">
        <v>2474</v>
      </c>
      <c r="H923" s="6" t="s">
        <v>886</v>
      </c>
      <c r="I923" s="6" t="s">
        <v>2468</v>
      </c>
      <c r="J923" s="6" t="s">
        <v>104</v>
      </c>
      <c r="K923" s="6" t="s">
        <v>2477</v>
      </c>
      <c r="L923" s="6" t="s">
        <v>51</v>
      </c>
      <c r="M923" s="6" t="s">
        <v>31</v>
      </c>
      <c r="O923" s="8" t="str">
        <f t="shared" si="14"/>
        <v>eV-210701-1913-0002</v>
      </c>
      <c r="P923" s="44">
        <v>673372117661</v>
      </c>
      <c r="Q923" s="6" t="s">
        <v>2477</v>
      </c>
      <c r="R923" s="6" t="s">
        <v>35</v>
      </c>
      <c r="S923" s="6" t="s">
        <v>35</v>
      </c>
    </row>
    <row r="924" spans="2:19" x14ac:dyDescent="0.25">
      <c r="B924" s="6" t="s">
        <v>2479</v>
      </c>
      <c r="C924" s="6" t="s">
        <v>36</v>
      </c>
      <c r="D924" s="6" t="s">
        <v>37</v>
      </c>
      <c r="E924" s="6" t="s">
        <v>32</v>
      </c>
      <c r="F924" s="6" t="s">
        <v>2480</v>
      </c>
      <c r="G924" s="45" t="s">
        <v>2481</v>
      </c>
      <c r="H924" s="6" t="s">
        <v>50</v>
      </c>
      <c r="I924" s="6" t="s">
        <v>35</v>
      </c>
      <c r="J924" s="6" t="s">
        <v>43</v>
      </c>
      <c r="K924" s="6" t="s">
        <v>2482</v>
      </c>
      <c r="L924" s="6" t="s">
        <v>51</v>
      </c>
      <c r="M924" s="6" t="s">
        <v>31</v>
      </c>
      <c r="O924" s="8" t="str">
        <f t="shared" si="14"/>
        <v>eV-210701-1932-0001</v>
      </c>
      <c r="P924" s="44">
        <v>30673372118904</v>
      </c>
      <c r="Q924" s="6" t="s">
        <v>2482</v>
      </c>
      <c r="R924" s="6" t="s">
        <v>35</v>
      </c>
      <c r="S924" s="6" t="s">
        <v>35</v>
      </c>
    </row>
    <row r="925" spans="2:19" x14ac:dyDescent="0.25">
      <c r="B925" s="6" t="s">
        <v>2483</v>
      </c>
      <c r="C925" s="6" t="s">
        <v>36</v>
      </c>
      <c r="D925" s="6" t="s">
        <v>37</v>
      </c>
      <c r="E925" s="6" t="s">
        <v>32</v>
      </c>
      <c r="F925" s="6" t="s">
        <v>2487</v>
      </c>
      <c r="G925" s="45" t="s">
        <v>39</v>
      </c>
      <c r="H925" s="6" t="s">
        <v>50</v>
      </c>
      <c r="I925" s="6" t="s">
        <v>35</v>
      </c>
      <c r="J925" s="6" t="s">
        <v>43</v>
      </c>
      <c r="K925" s="6" t="s">
        <v>2485</v>
      </c>
      <c r="L925" s="6" t="s">
        <v>44</v>
      </c>
      <c r="M925" s="6" t="s">
        <v>31</v>
      </c>
      <c r="O925" s="8" t="str">
        <f t="shared" si="14"/>
        <v>eV-210701-2011-0001</v>
      </c>
      <c r="P925" s="44">
        <v>673372134224</v>
      </c>
      <c r="Q925" s="6" t="s">
        <v>2485</v>
      </c>
      <c r="R925" s="6" t="s">
        <v>35</v>
      </c>
      <c r="S925" s="6" t="s">
        <v>35</v>
      </c>
    </row>
    <row r="926" spans="2:19" x14ac:dyDescent="0.25">
      <c r="B926" s="6" t="s">
        <v>2484</v>
      </c>
      <c r="C926" s="6" t="s">
        <v>36</v>
      </c>
      <c r="D926" s="6" t="s">
        <v>37</v>
      </c>
      <c r="E926" s="6" t="s">
        <v>32</v>
      </c>
      <c r="F926" s="6" t="s">
        <v>2488</v>
      </c>
      <c r="G926" s="45" t="s">
        <v>39</v>
      </c>
      <c r="H926" s="6" t="s">
        <v>50</v>
      </c>
      <c r="I926" s="6" t="s">
        <v>35</v>
      </c>
      <c r="J926" s="6" t="s">
        <v>43</v>
      </c>
      <c r="K926" s="6" t="s">
        <v>2486</v>
      </c>
      <c r="L926" s="6" t="s">
        <v>44</v>
      </c>
      <c r="M926" s="6" t="s">
        <v>31</v>
      </c>
      <c r="O926" s="8" t="str">
        <f t="shared" si="14"/>
        <v>eV-210701-2011-0002</v>
      </c>
      <c r="P926" s="44">
        <v>673372308670</v>
      </c>
      <c r="Q926" s="6" t="s">
        <v>2486</v>
      </c>
      <c r="R926" s="6" t="s">
        <v>35</v>
      </c>
      <c r="S926" s="6" t="s">
        <v>35</v>
      </c>
    </row>
    <row r="927" spans="2:19" x14ac:dyDescent="0.25">
      <c r="B927" s="6" t="s">
        <v>2489</v>
      </c>
      <c r="C927" s="6" t="s">
        <v>36</v>
      </c>
      <c r="D927" s="6" t="s">
        <v>37</v>
      </c>
      <c r="E927" s="6" t="s">
        <v>32</v>
      </c>
      <c r="F927" s="6" t="s">
        <v>2491</v>
      </c>
      <c r="G927" s="45" t="s">
        <v>39</v>
      </c>
      <c r="H927" s="6" t="s">
        <v>50</v>
      </c>
      <c r="I927" s="6" t="s">
        <v>35</v>
      </c>
      <c r="J927" s="6" t="s">
        <v>43</v>
      </c>
      <c r="K927" s="6" t="s">
        <v>2490</v>
      </c>
      <c r="L927" s="6" t="s">
        <v>44</v>
      </c>
      <c r="M927" s="6" t="s">
        <v>31</v>
      </c>
      <c r="O927" s="8" t="str">
        <f t="shared" si="14"/>
        <v>eV-210701-2011-0003</v>
      </c>
      <c r="P927" s="44">
        <v>673372308878</v>
      </c>
      <c r="Q927" s="6" t="s">
        <v>2490</v>
      </c>
      <c r="R927" s="6" t="s">
        <v>35</v>
      </c>
      <c r="S927" s="6" t="s">
        <v>35</v>
      </c>
    </row>
    <row r="928" spans="2:19" x14ac:dyDescent="0.25">
      <c r="B928" s="6" t="s">
        <v>2492</v>
      </c>
      <c r="C928" s="6" t="s">
        <v>36</v>
      </c>
      <c r="D928" s="6" t="s">
        <v>37</v>
      </c>
      <c r="E928" s="6" t="s">
        <v>32</v>
      </c>
      <c r="F928" s="6" t="s">
        <v>2494</v>
      </c>
      <c r="G928" s="45" t="s">
        <v>2496</v>
      </c>
      <c r="H928" s="6" t="s">
        <v>50</v>
      </c>
      <c r="I928" s="6" t="s">
        <v>35</v>
      </c>
      <c r="J928" s="6" t="s">
        <v>43</v>
      </c>
      <c r="K928" s="6" t="s">
        <v>2499</v>
      </c>
      <c r="L928" s="6" t="s">
        <v>2495</v>
      </c>
      <c r="M928" s="6" t="s">
        <v>31</v>
      </c>
      <c r="O928" s="8" t="str">
        <f t="shared" si="14"/>
        <v>eV-210701-2045-0001</v>
      </c>
      <c r="P928" s="44">
        <v>30673372182189</v>
      </c>
      <c r="Q928" s="6" t="s">
        <v>2499</v>
      </c>
      <c r="R928" s="6" t="s">
        <v>35</v>
      </c>
      <c r="S928" s="6" t="s">
        <v>35</v>
      </c>
    </row>
    <row r="929" spans="2:19" x14ac:dyDescent="0.25">
      <c r="B929" s="6" t="s">
        <v>2493</v>
      </c>
      <c r="C929" s="6" t="s">
        <v>36</v>
      </c>
      <c r="D929" s="6" t="s">
        <v>37</v>
      </c>
      <c r="E929" s="6" t="s">
        <v>32</v>
      </c>
      <c r="F929" s="6" t="s">
        <v>2494</v>
      </c>
      <c r="G929" s="45" t="s">
        <v>2497</v>
      </c>
      <c r="H929" s="6" t="s">
        <v>50</v>
      </c>
      <c r="I929" s="6" t="s">
        <v>35</v>
      </c>
      <c r="J929" s="6" t="s">
        <v>43</v>
      </c>
      <c r="K929" s="6" t="s">
        <v>2498</v>
      </c>
      <c r="L929" s="6" t="s">
        <v>2495</v>
      </c>
      <c r="M929" s="6" t="s">
        <v>31</v>
      </c>
      <c r="O929" s="8" t="str">
        <f t="shared" si="14"/>
        <v>eV-210701-2045-0002</v>
      </c>
      <c r="P929" s="44">
        <v>30673372182196</v>
      </c>
      <c r="Q929" s="6" t="s">
        <v>2498</v>
      </c>
      <c r="R929" s="6" t="s">
        <v>35</v>
      </c>
      <c r="S929" s="6" t="s">
        <v>35</v>
      </c>
    </row>
    <row r="930" spans="2:19" x14ac:dyDescent="0.25">
      <c r="B930" s="6" t="s">
        <v>2500</v>
      </c>
      <c r="C930" s="6" t="s">
        <v>36</v>
      </c>
      <c r="D930" s="6" t="s">
        <v>37</v>
      </c>
      <c r="E930" s="6" t="s">
        <v>32</v>
      </c>
      <c r="F930" s="6" t="s">
        <v>2518</v>
      </c>
      <c r="G930" s="45" t="s">
        <v>2506</v>
      </c>
      <c r="H930" s="6" t="s">
        <v>50</v>
      </c>
      <c r="I930" s="6" t="s">
        <v>35</v>
      </c>
      <c r="J930" s="6" t="s">
        <v>43</v>
      </c>
      <c r="K930" s="6" t="s">
        <v>2512</v>
      </c>
      <c r="L930" s="6" t="s">
        <v>51</v>
      </c>
      <c r="M930" s="6" t="s">
        <v>31</v>
      </c>
      <c r="O930" s="8" t="str">
        <f t="shared" si="14"/>
        <v>eV-210701-2123-0001</v>
      </c>
      <c r="P930" s="44">
        <v>30673372118201</v>
      </c>
      <c r="Q930" s="6" t="s">
        <v>2512</v>
      </c>
      <c r="R930" s="6" t="s">
        <v>35</v>
      </c>
      <c r="S930" s="6" t="s">
        <v>35</v>
      </c>
    </row>
    <row r="931" spans="2:19" x14ac:dyDescent="0.25">
      <c r="B931" s="6" t="s">
        <v>2501</v>
      </c>
      <c r="C931" s="6" t="s">
        <v>36</v>
      </c>
      <c r="D931" s="6" t="s">
        <v>37</v>
      </c>
      <c r="E931" s="6" t="s">
        <v>32</v>
      </c>
      <c r="F931" s="6" t="s">
        <v>2518</v>
      </c>
      <c r="G931" s="45" t="s">
        <v>2507</v>
      </c>
      <c r="H931" s="6" t="s">
        <v>50</v>
      </c>
      <c r="I931" s="6" t="s">
        <v>35</v>
      </c>
      <c r="J931" s="6" t="s">
        <v>43</v>
      </c>
      <c r="K931" s="6" t="s">
        <v>2513</v>
      </c>
      <c r="L931" s="6" t="s">
        <v>51</v>
      </c>
      <c r="M931" s="6" t="s">
        <v>31</v>
      </c>
      <c r="O931" s="8" t="str">
        <f t="shared" si="14"/>
        <v>eV-210701-2123-0002</v>
      </c>
      <c r="P931" s="44">
        <v>30673372118218</v>
      </c>
      <c r="Q931" s="6" t="s">
        <v>2513</v>
      </c>
      <c r="R931" s="6" t="s">
        <v>35</v>
      </c>
      <c r="S931" s="6" t="s">
        <v>35</v>
      </c>
    </row>
    <row r="932" spans="2:19" x14ac:dyDescent="0.25">
      <c r="B932" s="6" t="s">
        <v>2502</v>
      </c>
      <c r="C932" s="6" t="s">
        <v>36</v>
      </c>
      <c r="D932" s="6" t="s">
        <v>37</v>
      </c>
      <c r="E932" s="6" t="s">
        <v>32</v>
      </c>
      <c r="F932" s="6" t="s">
        <v>2518</v>
      </c>
      <c r="G932" s="45" t="s">
        <v>2508</v>
      </c>
      <c r="H932" s="6" t="s">
        <v>50</v>
      </c>
      <c r="I932" s="6" t="s">
        <v>35</v>
      </c>
      <c r="J932" s="6" t="s">
        <v>43</v>
      </c>
      <c r="K932" s="6" t="s">
        <v>2514</v>
      </c>
      <c r="L932" s="6" t="s">
        <v>51</v>
      </c>
      <c r="M932" s="6" t="s">
        <v>31</v>
      </c>
      <c r="O932" s="8" t="str">
        <f t="shared" si="14"/>
        <v>eV-210701-2123-0003</v>
      </c>
      <c r="P932" s="44">
        <v>30673372118225</v>
      </c>
      <c r="Q932" s="6" t="s">
        <v>2514</v>
      </c>
      <c r="R932" s="6" t="s">
        <v>35</v>
      </c>
      <c r="S932" s="6" t="s">
        <v>35</v>
      </c>
    </row>
    <row r="933" spans="2:19" x14ac:dyDescent="0.25">
      <c r="B933" s="6" t="s">
        <v>2503</v>
      </c>
      <c r="C933" s="6" t="s">
        <v>36</v>
      </c>
      <c r="D933" s="6" t="s">
        <v>37</v>
      </c>
      <c r="E933" s="6" t="s">
        <v>32</v>
      </c>
      <c r="F933" s="6" t="s">
        <v>2518</v>
      </c>
      <c r="G933" s="45" t="s">
        <v>2509</v>
      </c>
      <c r="H933" s="6" t="s">
        <v>50</v>
      </c>
      <c r="I933" s="6" t="s">
        <v>35</v>
      </c>
      <c r="J933" s="6" t="s">
        <v>43</v>
      </c>
      <c r="K933" s="6" t="s">
        <v>2515</v>
      </c>
      <c r="L933" s="6" t="s">
        <v>51</v>
      </c>
      <c r="M933" s="6" t="s">
        <v>31</v>
      </c>
      <c r="O933" s="8" t="str">
        <f t="shared" si="14"/>
        <v>eV-210701-2123-0004</v>
      </c>
      <c r="P933" s="44">
        <v>30673372118232</v>
      </c>
      <c r="Q933" s="6" t="s">
        <v>2515</v>
      </c>
      <c r="R933" s="6" t="s">
        <v>35</v>
      </c>
      <c r="S933" s="6" t="s">
        <v>35</v>
      </c>
    </row>
    <row r="934" spans="2:19" x14ac:dyDescent="0.25">
      <c r="B934" s="6" t="s">
        <v>2504</v>
      </c>
      <c r="C934" s="6" t="s">
        <v>36</v>
      </c>
      <c r="D934" s="6" t="s">
        <v>37</v>
      </c>
      <c r="E934" s="6" t="s">
        <v>32</v>
      </c>
      <c r="F934" s="6" t="s">
        <v>2518</v>
      </c>
      <c r="G934" s="45" t="s">
        <v>2510</v>
      </c>
      <c r="H934" s="6" t="s">
        <v>50</v>
      </c>
      <c r="I934" s="6" t="s">
        <v>35</v>
      </c>
      <c r="J934" s="6" t="s">
        <v>43</v>
      </c>
      <c r="K934" s="6" t="s">
        <v>2516</v>
      </c>
      <c r="L934" s="6" t="s">
        <v>51</v>
      </c>
      <c r="M934" s="6" t="s">
        <v>31</v>
      </c>
      <c r="O934" s="8" t="str">
        <f t="shared" si="14"/>
        <v>eV-210701-2123-0005</v>
      </c>
      <c r="P934" s="48">
        <v>30673372168077</v>
      </c>
      <c r="Q934" s="6" t="s">
        <v>2516</v>
      </c>
      <c r="R934" s="6" t="s">
        <v>35</v>
      </c>
      <c r="S934" s="6" t="s">
        <v>35</v>
      </c>
    </row>
    <row r="935" spans="2:19" x14ac:dyDescent="0.25">
      <c r="B935" s="6" t="s">
        <v>2505</v>
      </c>
      <c r="C935" s="6" t="s">
        <v>36</v>
      </c>
      <c r="D935" s="6" t="s">
        <v>37</v>
      </c>
      <c r="E935" s="6" t="s">
        <v>32</v>
      </c>
      <c r="F935" s="6" t="s">
        <v>2518</v>
      </c>
      <c r="G935" s="45" t="s">
        <v>2511</v>
      </c>
      <c r="H935" s="6" t="s">
        <v>50</v>
      </c>
      <c r="I935" s="6" t="s">
        <v>35</v>
      </c>
      <c r="J935" s="6" t="s">
        <v>43</v>
      </c>
      <c r="K935" s="6" t="s">
        <v>2517</v>
      </c>
      <c r="L935" s="6" t="s">
        <v>51</v>
      </c>
      <c r="M935" s="6" t="s">
        <v>31</v>
      </c>
      <c r="O935" s="8" t="str">
        <f t="shared" si="14"/>
        <v>eV-210701-2123-0006</v>
      </c>
      <c r="P935" s="44">
        <v>30673372118249</v>
      </c>
      <c r="Q935" s="6" t="s">
        <v>2517</v>
      </c>
      <c r="R935" s="6" t="s">
        <v>35</v>
      </c>
      <c r="S935" s="6" t="s">
        <v>35</v>
      </c>
    </row>
    <row r="936" spans="2:19" x14ac:dyDescent="0.25">
      <c r="B936" s="6" t="s">
        <v>2519</v>
      </c>
      <c r="C936" s="6" t="s">
        <v>36</v>
      </c>
      <c r="D936" s="6" t="s">
        <v>37</v>
      </c>
      <c r="E936" s="6" t="s">
        <v>32</v>
      </c>
      <c r="F936" s="6" t="s">
        <v>2522</v>
      </c>
      <c r="G936" s="45" t="s">
        <v>2520</v>
      </c>
      <c r="H936" s="6" t="s">
        <v>886</v>
      </c>
      <c r="I936" s="6" t="s">
        <v>2468</v>
      </c>
      <c r="J936" s="6" t="s">
        <v>104</v>
      </c>
      <c r="K936" s="6" t="s">
        <v>2521</v>
      </c>
      <c r="L936" s="6" t="s">
        <v>51</v>
      </c>
      <c r="M936" s="6" t="s">
        <v>31</v>
      </c>
      <c r="O936" s="8" t="str">
        <f t="shared" si="14"/>
        <v>eV-210701-2142-0001</v>
      </c>
      <c r="P936" s="44">
        <v>673372158992</v>
      </c>
      <c r="Q936" s="6" t="s">
        <v>2521</v>
      </c>
      <c r="R936" s="6" t="s">
        <v>35</v>
      </c>
      <c r="S936" s="6" t="s">
        <v>35</v>
      </c>
    </row>
    <row r="937" spans="2:19" x14ac:dyDescent="0.25">
      <c r="B937" s="6" t="s">
        <v>2523</v>
      </c>
      <c r="C937" s="6" t="s">
        <v>36</v>
      </c>
      <c r="D937" s="6" t="s">
        <v>37</v>
      </c>
      <c r="E937" s="6" t="s">
        <v>32</v>
      </c>
      <c r="F937" s="6" t="s">
        <v>2525</v>
      </c>
      <c r="G937" s="45" t="s">
        <v>120</v>
      </c>
      <c r="H937" s="6" t="s">
        <v>886</v>
      </c>
      <c r="I937" s="6" t="s">
        <v>35</v>
      </c>
      <c r="J937" s="6" t="s">
        <v>117</v>
      </c>
      <c r="K937" s="6" t="s">
        <v>2526</v>
      </c>
      <c r="L937" s="6" t="s">
        <v>44</v>
      </c>
      <c r="M937" s="6" t="s">
        <v>31</v>
      </c>
      <c r="O937" s="8" t="str">
        <f t="shared" si="14"/>
        <v>eV-210701-2307-0001</v>
      </c>
      <c r="P937" s="44">
        <v>30673372145498</v>
      </c>
      <c r="Q937" s="6" t="s">
        <v>2526</v>
      </c>
      <c r="R937" s="6" t="s">
        <v>35</v>
      </c>
      <c r="S937" s="6" t="s">
        <v>35</v>
      </c>
    </row>
    <row r="938" spans="2:19" x14ac:dyDescent="0.25">
      <c r="B938" t="s">
        <v>2524</v>
      </c>
      <c r="C938" s="6" t="s">
        <v>36</v>
      </c>
      <c r="D938" s="6" t="s">
        <v>37</v>
      </c>
      <c r="E938" s="6" t="s">
        <v>32</v>
      </c>
      <c r="F938" s="6" t="s">
        <v>2525</v>
      </c>
      <c r="G938" s="45" t="s">
        <v>85</v>
      </c>
      <c r="H938" s="6" t="s">
        <v>886</v>
      </c>
      <c r="I938" s="6" t="s">
        <v>35</v>
      </c>
      <c r="J938" s="6" t="s">
        <v>117</v>
      </c>
      <c r="K938" s="6" t="s">
        <v>2527</v>
      </c>
      <c r="L938" s="6" t="s">
        <v>44</v>
      </c>
      <c r="M938" s="6" t="s">
        <v>31</v>
      </c>
      <c r="O938" s="8" t="str">
        <f t="shared" si="14"/>
        <v>eV-210701-2307-0002</v>
      </c>
      <c r="P938" s="44">
        <v>30673372145504</v>
      </c>
      <c r="Q938" s="6" t="s">
        <v>2527</v>
      </c>
      <c r="R938" s="6" t="s">
        <v>35</v>
      </c>
      <c r="S938" s="6" t="s">
        <v>35</v>
      </c>
    </row>
    <row r="939" spans="2:19" x14ac:dyDescent="0.25">
      <c r="B939" s="6" t="s">
        <v>2528</v>
      </c>
      <c r="C939" s="6" t="s">
        <v>36</v>
      </c>
      <c r="D939" s="6" t="s">
        <v>37</v>
      </c>
      <c r="E939" s="6" t="s">
        <v>32</v>
      </c>
      <c r="F939" s="6" t="s">
        <v>2532</v>
      </c>
      <c r="G939" s="45" t="s">
        <v>120</v>
      </c>
      <c r="H939" s="6" t="s">
        <v>886</v>
      </c>
      <c r="I939" s="6" t="s">
        <v>35</v>
      </c>
      <c r="J939" s="6" t="s">
        <v>117</v>
      </c>
      <c r="K939" s="6" t="s">
        <v>2530</v>
      </c>
      <c r="L939" s="6" t="s">
        <v>44</v>
      </c>
      <c r="M939" s="6" t="s">
        <v>31</v>
      </c>
      <c r="O939" s="8" t="str">
        <f t="shared" si="14"/>
        <v>eV-210702-0803-0001</v>
      </c>
      <c r="P939" s="44">
        <v>30673372145481</v>
      </c>
      <c r="Q939" s="6" t="s">
        <v>2530</v>
      </c>
      <c r="R939" s="6" t="s">
        <v>35</v>
      </c>
      <c r="S939" s="6" t="s">
        <v>35</v>
      </c>
    </row>
    <row r="940" spans="2:19" x14ac:dyDescent="0.25">
      <c r="B940" s="6" t="s">
        <v>2529</v>
      </c>
      <c r="C940" s="6" t="s">
        <v>36</v>
      </c>
      <c r="D940" s="6" t="s">
        <v>37</v>
      </c>
      <c r="E940" s="6" t="s">
        <v>32</v>
      </c>
      <c r="F940" s="6" t="s">
        <v>2532</v>
      </c>
      <c r="G940" s="45" t="s">
        <v>85</v>
      </c>
      <c r="H940" s="6" t="s">
        <v>886</v>
      </c>
      <c r="I940" s="6" t="s">
        <v>35</v>
      </c>
      <c r="J940" s="6" t="s">
        <v>117</v>
      </c>
      <c r="K940" s="6" t="s">
        <v>2531</v>
      </c>
      <c r="L940" s="6" t="s">
        <v>44</v>
      </c>
      <c r="M940" s="6" t="s">
        <v>31</v>
      </c>
      <c r="O940" s="8" t="str">
        <f t="shared" si="14"/>
        <v>eV-210702-0803-0002</v>
      </c>
      <c r="P940" s="44">
        <v>30673372145559</v>
      </c>
      <c r="Q940" s="6" t="s">
        <v>2531</v>
      </c>
      <c r="R940" s="6" t="s">
        <v>35</v>
      </c>
      <c r="S940" s="6" t="s">
        <v>35</v>
      </c>
    </row>
    <row r="941" spans="2:19" x14ac:dyDescent="0.25">
      <c r="B941" s="6" t="s">
        <v>2533</v>
      </c>
      <c r="C941" s="6" t="s">
        <v>36</v>
      </c>
      <c r="D941" s="6" t="s">
        <v>37</v>
      </c>
      <c r="E941" s="6" t="s">
        <v>32</v>
      </c>
      <c r="F941" s="6" t="s">
        <v>2525</v>
      </c>
      <c r="G941" s="45" t="s">
        <v>549</v>
      </c>
      <c r="H941" s="6" t="s">
        <v>886</v>
      </c>
      <c r="I941" s="6" t="s">
        <v>35</v>
      </c>
      <c r="J941" s="6" t="s">
        <v>2535</v>
      </c>
      <c r="K941" s="6" t="s">
        <v>2536</v>
      </c>
      <c r="L941" s="6" t="s">
        <v>44</v>
      </c>
      <c r="M941" s="6" t="s">
        <v>31</v>
      </c>
      <c r="O941" s="8" t="str">
        <f t="shared" ref="O941:O1006" si="15">IF(B941="","",B941)</f>
        <v>eV-210702-0803-0003</v>
      </c>
      <c r="P941" s="44" t="s">
        <v>35</v>
      </c>
      <c r="Q941" s="6" t="s">
        <v>2536</v>
      </c>
      <c r="R941" s="6" t="s">
        <v>35</v>
      </c>
      <c r="S941" s="6" t="s">
        <v>35</v>
      </c>
    </row>
    <row r="942" spans="2:19" x14ac:dyDescent="0.25">
      <c r="B942" s="6" t="s">
        <v>2534</v>
      </c>
      <c r="C942" s="6" t="s">
        <v>36</v>
      </c>
      <c r="D942" s="6" t="s">
        <v>37</v>
      </c>
      <c r="E942" s="6" t="s">
        <v>32</v>
      </c>
      <c r="F942" s="6" t="s">
        <v>2525</v>
      </c>
      <c r="G942" s="45" t="s">
        <v>555</v>
      </c>
      <c r="H942" s="6" t="s">
        <v>886</v>
      </c>
      <c r="I942" s="6" t="s">
        <v>35</v>
      </c>
      <c r="J942" s="6" t="s">
        <v>2535</v>
      </c>
      <c r="K942" s="6" t="s">
        <v>2537</v>
      </c>
      <c r="L942" s="6" t="s">
        <v>44</v>
      </c>
      <c r="M942" s="6" t="s">
        <v>31</v>
      </c>
      <c r="O942" s="8" t="str">
        <f t="shared" si="15"/>
        <v>eV-210702-0803-0004</v>
      </c>
      <c r="P942" s="44">
        <v>30673372145528</v>
      </c>
      <c r="Q942" s="6" t="s">
        <v>2537</v>
      </c>
      <c r="R942" s="6" t="s">
        <v>35</v>
      </c>
      <c r="S942" s="6" t="s">
        <v>35</v>
      </c>
    </row>
    <row r="943" spans="2:19" x14ac:dyDescent="0.25">
      <c r="B943" s="6" t="s">
        <v>2538</v>
      </c>
      <c r="C943" s="6" t="s">
        <v>36</v>
      </c>
      <c r="D943" s="6" t="s">
        <v>37</v>
      </c>
      <c r="E943" s="6" t="s">
        <v>32</v>
      </c>
      <c r="F943" s="6" t="s">
        <v>2532</v>
      </c>
      <c r="G943" s="45" t="s">
        <v>549</v>
      </c>
      <c r="H943" s="6" t="s">
        <v>886</v>
      </c>
      <c r="I943" s="6" t="s">
        <v>35</v>
      </c>
      <c r="J943" s="6" t="s">
        <v>2535</v>
      </c>
      <c r="K943" s="6" t="s">
        <v>2540</v>
      </c>
      <c r="L943" s="6" t="s">
        <v>44</v>
      </c>
      <c r="M943" s="6" t="s">
        <v>31</v>
      </c>
      <c r="O943" s="8" t="str">
        <f t="shared" si="15"/>
        <v>eV-210702-0803-0005</v>
      </c>
      <c r="P943" s="44">
        <v>30673372142794</v>
      </c>
      <c r="Q943" s="6" t="s">
        <v>2540</v>
      </c>
      <c r="R943" s="6" t="s">
        <v>35</v>
      </c>
      <c r="S943" s="6" t="s">
        <v>35</v>
      </c>
    </row>
    <row r="944" spans="2:19" x14ac:dyDescent="0.25">
      <c r="B944" s="6" t="s">
        <v>2539</v>
      </c>
      <c r="C944" s="6" t="s">
        <v>36</v>
      </c>
      <c r="D944" s="6" t="s">
        <v>37</v>
      </c>
      <c r="E944" s="6" t="s">
        <v>32</v>
      </c>
      <c r="F944" s="6" t="s">
        <v>2532</v>
      </c>
      <c r="G944" s="45" t="s">
        <v>555</v>
      </c>
      <c r="H944" s="6" t="s">
        <v>886</v>
      </c>
      <c r="I944" s="6" t="s">
        <v>35</v>
      </c>
      <c r="J944" s="6" t="s">
        <v>2535</v>
      </c>
      <c r="K944" s="6" t="s">
        <v>2541</v>
      </c>
      <c r="L944" s="6" t="s">
        <v>44</v>
      </c>
      <c r="M944" s="6" t="s">
        <v>31</v>
      </c>
      <c r="O944" s="8" t="str">
        <f t="shared" si="15"/>
        <v>eV-210702-0803-0006</v>
      </c>
      <c r="P944" s="44">
        <v>30673372145542</v>
      </c>
      <c r="Q944" s="6" t="s">
        <v>2541</v>
      </c>
      <c r="R944" s="6" t="s">
        <v>35</v>
      </c>
      <c r="S944" s="6" t="s">
        <v>35</v>
      </c>
    </row>
    <row r="945" spans="2:19" x14ac:dyDescent="0.25">
      <c r="B945" s="6" t="s">
        <v>2542</v>
      </c>
      <c r="C945" s="6" t="s">
        <v>36</v>
      </c>
      <c r="D945" s="6" t="s">
        <v>37</v>
      </c>
      <c r="E945" s="6" t="s">
        <v>32</v>
      </c>
      <c r="F945" s="6" t="s">
        <v>2550</v>
      </c>
      <c r="G945" s="45" t="s">
        <v>2551</v>
      </c>
      <c r="H945" s="6" t="s">
        <v>2559</v>
      </c>
      <c r="I945" s="6" t="s">
        <v>35</v>
      </c>
      <c r="J945" s="6" t="s">
        <v>104</v>
      </c>
      <c r="K945" s="6" t="s">
        <v>2560</v>
      </c>
      <c r="L945" s="6" t="s">
        <v>51</v>
      </c>
      <c r="M945" s="6" t="s">
        <v>31</v>
      </c>
      <c r="O945" s="8" t="str">
        <f t="shared" si="15"/>
        <v>eV-210702-0915-0001</v>
      </c>
      <c r="P945" s="44">
        <v>673372103237</v>
      </c>
      <c r="Q945" s="6" t="s">
        <v>2560</v>
      </c>
      <c r="R945" s="6" t="s">
        <v>35</v>
      </c>
      <c r="S945" s="6" t="s">
        <v>35</v>
      </c>
    </row>
    <row r="946" spans="2:19" x14ac:dyDescent="0.25">
      <c r="B946" s="6" t="s">
        <v>2543</v>
      </c>
      <c r="C946" s="6" t="s">
        <v>36</v>
      </c>
      <c r="D946" s="6" t="s">
        <v>37</v>
      </c>
      <c r="E946" s="6" t="s">
        <v>32</v>
      </c>
      <c r="F946" s="6" t="s">
        <v>2550</v>
      </c>
      <c r="G946" s="45" t="s">
        <v>2552</v>
      </c>
      <c r="H946" s="6" t="s">
        <v>2559</v>
      </c>
      <c r="I946" s="6" t="s">
        <v>35</v>
      </c>
      <c r="J946" s="6" t="s">
        <v>104</v>
      </c>
      <c r="K946" s="6" t="s">
        <v>2561</v>
      </c>
      <c r="L946" s="6" t="s">
        <v>51</v>
      </c>
      <c r="M946" s="6" t="s">
        <v>31</v>
      </c>
      <c r="O946" s="8" t="str">
        <f t="shared" si="15"/>
        <v>eV-210702-0915-0002</v>
      </c>
      <c r="P946" s="44">
        <v>673372103299</v>
      </c>
      <c r="Q946" s="6" t="s">
        <v>2561</v>
      </c>
      <c r="R946" s="6" t="s">
        <v>35</v>
      </c>
      <c r="S946" s="6" t="s">
        <v>35</v>
      </c>
    </row>
    <row r="947" spans="2:19" x14ac:dyDescent="0.25">
      <c r="B947" s="6" t="s">
        <v>2544</v>
      </c>
      <c r="C947" s="6" t="s">
        <v>36</v>
      </c>
      <c r="D947" s="6" t="s">
        <v>37</v>
      </c>
      <c r="E947" s="6" t="s">
        <v>32</v>
      </c>
      <c r="F947" s="6" t="s">
        <v>2550</v>
      </c>
      <c r="G947" s="45" t="s">
        <v>2553</v>
      </c>
      <c r="H947" s="6" t="s">
        <v>2559</v>
      </c>
      <c r="I947" s="6" t="s">
        <v>35</v>
      </c>
      <c r="J947" s="6" t="s">
        <v>104</v>
      </c>
      <c r="K947" s="6" t="s">
        <v>2562</v>
      </c>
      <c r="L947" s="6" t="s">
        <v>51</v>
      </c>
      <c r="M947" s="6" t="s">
        <v>31</v>
      </c>
      <c r="O947" s="8" t="str">
        <f t="shared" si="15"/>
        <v>eV-210702-0915-0003</v>
      </c>
      <c r="P947" s="44">
        <v>673372103244</v>
      </c>
      <c r="Q947" s="6" t="s">
        <v>2562</v>
      </c>
      <c r="R947" s="6" t="s">
        <v>35</v>
      </c>
      <c r="S947" s="6" t="s">
        <v>35</v>
      </c>
    </row>
    <row r="948" spans="2:19" x14ac:dyDescent="0.25">
      <c r="B948" s="6" t="s">
        <v>2545</v>
      </c>
      <c r="C948" s="6" t="s">
        <v>36</v>
      </c>
      <c r="D948" s="6" t="s">
        <v>37</v>
      </c>
      <c r="E948" s="6" t="s">
        <v>32</v>
      </c>
      <c r="F948" s="6" t="s">
        <v>2550</v>
      </c>
      <c r="G948" s="45" t="s">
        <v>2554</v>
      </c>
      <c r="H948" s="6" t="s">
        <v>2559</v>
      </c>
      <c r="I948" s="6" t="s">
        <v>35</v>
      </c>
      <c r="J948" s="6" t="s">
        <v>104</v>
      </c>
      <c r="K948" s="6" t="s">
        <v>2563</v>
      </c>
      <c r="L948" s="6" t="s">
        <v>51</v>
      </c>
      <c r="M948" s="6" t="s">
        <v>31</v>
      </c>
      <c r="O948" s="8" t="str">
        <f t="shared" si="15"/>
        <v>eV-210702-0915-0004</v>
      </c>
      <c r="P948" s="44">
        <v>673372103305</v>
      </c>
      <c r="Q948" s="6" t="s">
        <v>2563</v>
      </c>
      <c r="R948" s="6" t="s">
        <v>35</v>
      </c>
      <c r="S948" s="6" t="s">
        <v>35</v>
      </c>
    </row>
    <row r="949" spans="2:19" x14ac:dyDescent="0.25">
      <c r="B949" s="6" t="s">
        <v>2546</v>
      </c>
      <c r="C949" s="6" t="s">
        <v>36</v>
      </c>
      <c r="D949" s="6" t="s">
        <v>37</v>
      </c>
      <c r="E949" s="6" t="s">
        <v>32</v>
      </c>
      <c r="F949" s="6" t="s">
        <v>2550</v>
      </c>
      <c r="G949" s="45" t="s">
        <v>2555</v>
      </c>
      <c r="H949" s="6" t="s">
        <v>2559</v>
      </c>
      <c r="I949" s="6" t="s">
        <v>35</v>
      </c>
      <c r="J949" s="6" t="s">
        <v>104</v>
      </c>
      <c r="K949" s="6" t="s">
        <v>2564</v>
      </c>
      <c r="L949" s="6" t="s">
        <v>51</v>
      </c>
      <c r="M949" s="6" t="s">
        <v>31</v>
      </c>
      <c r="O949" s="8" t="str">
        <f t="shared" si="15"/>
        <v>eV-210702-0915-0005</v>
      </c>
      <c r="P949" s="44">
        <v>673372103251</v>
      </c>
      <c r="Q949" s="6" t="s">
        <v>2564</v>
      </c>
      <c r="R949" s="6" t="s">
        <v>35</v>
      </c>
      <c r="S949" s="6" t="s">
        <v>35</v>
      </c>
    </row>
    <row r="950" spans="2:19" x14ac:dyDescent="0.25">
      <c r="B950" s="6" t="s">
        <v>2547</v>
      </c>
      <c r="C950" s="6" t="s">
        <v>36</v>
      </c>
      <c r="D950" s="6" t="s">
        <v>37</v>
      </c>
      <c r="E950" s="6" t="s">
        <v>32</v>
      </c>
      <c r="F950" s="6" t="s">
        <v>2550</v>
      </c>
      <c r="G950" s="45" t="s">
        <v>2556</v>
      </c>
      <c r="H950" s="6" t="s">
        <v>2559</v>
      </c>
      <c r="I950" s="6" t="s">
        <v>35</v>
      </c>
      <c r="J950" s="6" t="s">
        <v>104</v>
      </c>
      <c r="K950" s="6" t="s">
        <v>2565</v>
      </c>
      <c r="L950" s="6" t="s">
        <v>51</v>
      </c>
      <c r="M950" s="6" t="s">
        <v>31</v>
      </c>
      <c r="O950" s="8" t="str">
        <f t="shared" si="15"/>
        <v>eV-210702-0915-0006</v>
      </c>
      <c r="P950" s="44">
        <v>673372103312</v>
      </c>
      <c r="Q950" s="6" t="s">
        <v>2565</v>
      </c>
      <c r="R950" s="6" t="s">
        <v>35</v>
      </c>
      <c r="S950" s="6" t="s">
        <v>35</v>
      </c>
    </row>
    <row r="951" spans="2:19" x14ac:dyDescent="0.25">
      <c r="B951" s="6" t="s">
        <v>2548</v>
      </c>
      <c r="C951" s="6" t="s">
        <v>36</v>
      </c>
      <c r="D951" s="6" t="s">
        <v>37</v>
      </c>
      <c r="E951" s="6" t="s">
        <v>32</v>
      </c>
      <c r="F951" s="6" t="s">
        <v>2550</v>
      </c>
      <c r="G951" s="45" t="s">
        <v>2557</v>
      </c>
      <c r="H951" s="6" t="s">
        <v>2559</v>
      </c>
      <c r="I951" s="6" t="s">
        <v>35</v>
      </c>
      <c r="J951" s="6" t="s">
        <v>104</v>
      </c>
      <c r="K951" s="6" t="s">
        <v>2566</v>
      </c>
      <c r="L951" s="6" t="s">
        <v>51</v>
      </c>
      <c r="M951" s="6" t="s">
        <v>31</v>
      </c>
      <c r="O951" s="8" t="str">
        <f t="shared" si="15"/>
        <v>eV-210702-0915-0007</v>
      </c>
      <c r="P951" s="44">
        <v>673372103268</v>
      </c>
      <c r="Q951" s="6" t="s">
        <v>2566</v>
      </c>
      <c r="R951" s="6" t="s">
        <v>35</v>
      </c>
      <c r="S951" s="6" t="s">
        <v>35</v>
      </c>
    </row>
    <row r="952" spans="2:19" x14ac:dyDescent="0.25">
      <c r="B952" s="6" t="s">
        <v>2549</v>
      </c>
      <c r="C952" s="6" t="s">
        <v>36</v>
      </c>
      <c r="D952" s="6" t="s">
        <v>37</v>
      </c>
      <c r="E952" s="6" t="s">
        <v>32</v>
      </c>
      <c r="F952" s="6" t="s">
        <v>2550</v>
      </c>
      <c r="G952" s="45" t="s">
        <v>2558</v>
      </c>
      <c r="H952" s="6" t="s">
        <v>2559</v>
      </c>
      <c r="I952" s="6" t="s">
        <v>35</v>
      </c>
      <c r="J952" s="6" t="s">
        <v>104</v>
      </c>
      <c r="K952" s="6" t="s">
        <v>2567</v>
      </c>
      <c r="L952" s="6" t="s">
        <v>51</v>
      </c>
      <c r="M952" s="6" t="s">
        <v>31</v>
      </c>
      <c r="O952" s="8" t="str">
        <f t="shared" si="15"/>
        <v>eV-210702-0915-0008</v>
      </c>
      <c r="P952" s="44">
        <v>673372103329</v>
      </c>
      <c r="Q952" s="6" t="s">
        <v>2567</v>
      </c>
      <c r="R952" s="6" t="s">
        <v>35</v>
      </c>
      <c r="S952" s="6" t="s">
        <v>35</v>
      </c>
    </row>
    <row r="953" spans="2:19" x14ac:dyDescent="0.25">
      <c r="B953" s="6" t="s">
        <v>2568</v>
      </c>
      <c r="C953" s="6" t="s">
        <v>36</v>
      </c>
      <c r="D953" s="6" t="s">
        <v>37</v>
      </c>
      <c r="E953" s="6" t="s">
        <v>32</v>
      </c>
      <c r="F953" s="6" t="s">
        <v>2571</v>
      </c>
      <c r="G953" s="45" t="s">
        <v>38</v>
      </c>
      <c r="H953" s="6" t="s">
        <v>902</v>
      </c>
      <c r="I953" s="6" t="s">
        <v>35</v>
      </c>
      <c r="J953" s="6" t="s">
        <v>104</v>
      </c>
      <c r="K953" s="6">
        <v>5026910</v>
      </c>
      <c r="L953" s="6" t="s">
        <v>2574</v>
      </c>
      <c r="M953" s="6" t="s">
        <v>31</v>
      </c>
      <c r="O953" s="8" t="str">
        <f t="shared" si="15"/>
        <v>eV-210702-1051-0001</v>
      </c>
      <c r="P953" s="44">
        <v>673372215305</v>
      </c>
      <c r="Q953" s="6">
        <v>5026910</v>
      </c>
      <c r="R953" s="6" t="s">
        <v>35</v>
      </c>
      <c r="S953" s="6" t="s">
        <v>35</v>
      </c>
    </row>
    <row r="954" spans="2:19" x14ac:dyDescent="0.25">
      <c r="B954" s="6" t="s">
        <v>2569</v>
      </c>
      <c r="C954" s="6" t="s">
        <v>36</v>
      </c>
      <c r="D954" s="6" t="s">
        <v>37</v>
      </c>
      <c r="E954" s="6" t="s">
        <v>32</v>
      </c>
      <c r="F954" s="6" t="s">
        <v>2570</v>
      </c>
      <c r="G954" s="45" t="s">
        <v>39</v>
      </c>
      <c r="H954" s="6" t="s">
        <v>902</v>
      </c>
      <c r="I954" s="6" t="s">
        <v>35</v>
      </c>
      <c r="J954" s="6" t="s">
        <v>104</v>
      </c>
      <c r="K954" s="6">
        <v>5025513</v>
      </c>
      <c r="L954" s="6" t="s">
        <v>2574</v>
      </c>
      <c r="M954" s="6" t="s">
        <v>31</v>
      </c>
      <c r="O954" s="8" t="str">
        <f t="shared" si="15"/>
        <v>eV-210702-1051-0002</v>
      </c>
      <c r="P954" s="44">
        <v>673372468473</v>
      </c>
      <c r="Q954" s="6">
        <v>5025513</v>
      </c>
      <c r="R954" s="6" t="s">
        <v>35</v>
      </c>
      <c r="S954" s="6" t="s">
        <v>35</v>
      </c>
    </row>
    <row r="955" spans="2:19" x14ac:dyDescent="0.25">
      <c r="B955" s="6" t="s">
        <v>2572</v>
      </c>
      <c r="C955" s="6" t="s">
        <v>36</v>
      </c>
      <c r="D955" s="6" t="s">
        <v>37</v>
      </c>
      <c r="E955" s="6" t="s">
        <v>32</v>
      </c>
      <c r="F955" s="6" t="s">
        <v>2573</v>
      </c>
      <c r="G955" s="45" t="s">
        <v>39</v>
      </c>
      <c r="H955" s="6" t="s">
        <v>902</v>
      </c>
      <c r="I955" s="6" t="s">
        <v>35</v>
      </c>
      <c r="J955" s="6" t="s">
        <v>104</v>
      </c>
      <c r="K955" s="6">
        <v>5026913</v>
      </c>
      <c r="L955" s="6" t="s">
        <v>2574</v>
      </c>
      <c r="M955" s="6" t="s">
        <v>31</v>
      </c>
      <c r="O955" s="8" t="str">
        <f t="shared" si="15"/>
        <v>eV-210702-1051-0003</v>
      </c>
      <c r="P955" s="44">
        <v>673372215312</v>
      </c>
      <c r="Q955" s="49">
        <v>5026913</v>
      </c>
      <c r="R955" s="6" t="s">
        <v>35</v>
      </c>
      <c r="S955" s="6" t="s">
        <v>35</v>
      </c>
    </row>
    <row r="956" spans="2:19" x14ac:dyDescent="0.25">
      <c r="B956" s="6" t="s">
        <v>2575</v>
      </c>
      <c r="C956" s="6" t="s">
        <v>36</v>
      </c>
      <c r="D956" s="6" t="s">
        <v>37</v>
      </c>
      <c r="E956" s="6" t="s">
        <v>32</v>
      </c>
      <c r="F956" s="6" t="s">
        <v>2576</v>
      </c>
      <c r="G956" s="45" t="s">
        <v>92</v>
      </c>
      <c r="H956" s="6" t="s">
        <v>902</v>
      </c>
      <c r="I956" s="6" t="s">
        <v>35</v>
      </c>
      <c r="J956" s="6" t="s">
        <v>104</v>
      </c>
      <c r="K956" s="6">
        <v>5026915</v>
      </c>
      <c r="L956" s="6" t="s">
        <v>2574</v>
      </c>
      <c r="M956" s="6" t="s">
        <v>31</v>
      </c>
      <c r="O956" s="8" t="str">
        <f t="shared" si="15"/>
        <v>eV-210702-1051-0004</v>
      </c>
      <c r="P956" s="44">
        <v>673372215299</v>
      </c>
      <c r="Q956" s="6">
        <v>5026915</v>
      </c>
      <c r="R956" s="6" t="s">
        <v>35</v>
      </c>
      <c r="S956" s="6" t="s">
        <v>35</v>
      </c>
    </row>
    <row r="957" spans="2:19" x14ac:dyDescent="0.25">
      <c r="B957" s="6" t="s">
        <v>2577</v>
      </c>
      <c r="C957" s="6" t="s">
        <v>36</v>
      </c>
      <c r="D957" s="6" t="s">
        <v>37</v>
      </c>
      <c r="E957" s="6" t="s">
        <v>32</v>
      </c>
      <c r="F957" s="6" t="s">
        <v>2579</v>
      </c>
      <c r="G957" s="45" t="s">
        <v>95</v>
      </c>
      <c r="H957" s="6" t="s">
        <v>902</v>
      </c>
      <c r="I957" s="6" t="s">
        <v>35</v>
      </c>
      <c r="J957" s="6" t="s">
        <v>104</v>
      </c>
      <c r="K957" s="6">
        <v>5027920</v>
      </c>
      <c r="L957" s="6" t="s">
        <v>2574</v>
      </c>
      <c r="M957" s="6" t="s">
        <v>31</v>
      </c>
      <c r="O957" s="8" t="str">
        <f t="shared" si="15"/>
        <v>eV-210702-1051-0005</v>
      </c>
      <c r="P957" s="44">
        <v>673372229562</v>
      </c>
      <c r="Q957" s="6">
        <v>5027920</v>
      </c>
      <c r="R957" s="6" t="s">
        <v>35</v>
      </c>
      <c r="S957" s="6" t="s">
        <v>35</v>
      </c>
    </row>
    <row r="958" spans="2:19" x14ac:dyDescent="0.25">
      <c r="B958" s="6" t="s">
        <v>2578</v>
      </c>
      <c r="C958" s="6" t="s">
        <v>36</v>
      </c>
      <c r="D958" s="6" t="s">
        <v>37</v>
      </c>
      <c r="E958" s="6" t="s">
        <v>32</v>
      </c>
      <c r="F958" s="6" t="s">
        <v>2579</v>
      </c>
      <c r="G958" s="45" t="s">
        <v>98</v>
      </c>
      <c r="H958" s="6" t="s">
        <v>902</v>
      </c>
      <c r="I958" s="6" t="s">
        <v>35</v>
      </c>
      <c r="J958" s="6" t="s">
        <v>104</v>
      </c>
      <c r="K958" s="6">
        <v>5027925</v>
      </c>
      <c r="L958" s="6" t="s">
        <v>2574</v>
      </c>
      <c r="M958" s="6" t="s">
        <v>31</v>
      </c>
      <c r="O958" s="8" t="str">
        <f t="shared" si="15"/>
        <v>eV-210702-1051-0006</v>
      </c>
      <c r="P958" s="44">
        <v>673372243278</v>
      </c>
      <c r="Q958" s="6">
        <v>5027925</v>
      </c>
      <c r="R958" s="6" t="s">
        <v>35</v>
      </c>
      <c r="S958" s="6" t="s">
        <v>35</v>
      </c>
    </row>
    <row r="959" spans="2:19" x14ac:dyDescent="0.25">
      <c r="B959" s="6" t="s">
        <v>2580</v>
      </c>
      <c r="C959" s="6" t="s">
        <v>36</v>
      </c>
      <c r="D959" s="6" t="s">
        <v>37</v>
      </c>
      <c r="E959" s="6" t="s">
        <v>32</v>
      </c>
      <c r="F959" s="6" t="s">
        <v>2581</v>
      </c>
      <c r="G959" s="45" t="s">
        <v>38</v>
      </c>
      <c r="H959" s="6" t="s">
        <v>902</v>
      </c>
      <c r="I959" s="6" t="s">
        <v>35</v>
      </c>
      <c r="J959" s="6" t="s">
        <v>104</v>
      </c>
      <c r="K959" s="6">
        <v>5226910</v>
      </c>
      <c r="L959" s="6" t="s">
        <v>2574</v>
      </c>
      <c r="M959" s="6" t="s">
        <v>31</v>
      </c>
      <c r="O959" s="8" t="str">
        <f t="shared" si="15"/>
        <v>eV-210702-1115-0001</v>
      </c>
      <c r="P959" s="44">
        <v>673372268271</v>
      </c>
      <c r="Q959" s="6">
        <v>5226910</v>
      </c>
      <c r="R959" s="6" t="s">
        <v>35</v>
      </c>
      <c r="S959" s="6" t="s">
        <v>35</v>
      </c>
    </row>
    <row r="960" spans="2:19" x14ac:dyDescent="0.25">
      <c r="B960" s="6" t="s">
        <v>2582</v>
      </c>
      <c r="C960" s="6" t="s">
        <v>36</v>
      </c>
      <c r="D960" s="6" t="s">
        <v>37</v>
      </c>
      <c r="E960" s="6" t="s">
        <v>32</v>
      </c>
      <c r="F960" s="6" t="s">
        <v>2583</v>
      </c>
      <c r="G960" s="45" t="s">
        <v>39</v>
      </c>
      <c r="H960" s="6" t="s">
        <v>902</v>
      </c>
      <c r="I960" s="6" t="s">
        <v>35</v>
      </c>
      <c r="J960" s="6" t="s">
        <v>104</v>
      </c>
      <c r="K960" s="6">
        <v>5226913</v>
      </c>
      <c r="L960" s="6" t="s">
        <v>2574</v>
      </c>
      <c r="M960" s="6" t="s">
        <v>31</v>
      </c>
      <c r="O960" s="8" t="str">
        <f t="shared" si="15"/>
        <v>eV-210702-1115-0002</v>
      </c>
      <c r="P960" s="44">
        <v>673372268288</v>
      </c>
      <c r="Q960" s="6">
        <v>5226913</v>
      </c>
      <c r="R960" s="6" t="s">
        <v>35</v>
      </c>
      <c r="S960" s="6" t="s">
        <v>35</v>
      </c>
    </row>
    <row r="961" spans="2:19" x14ac:dyDescent="0.25">
      <c r="B961" s="6" t="s">
        <v>2584</v>
      </c>
      <c r="C961" s="6" t="s">
        <v>36</v>
      </c>
      <c r="D961" s="6" t="s">
        <v>37</v>
      </c>
      <c r="E961" s="6" t="s">
        <v>32</v>
      </c>
      <c r="F961" s="6" t="s">
        <v>2585</v>
      </c>
      <c r="G961" s="45" t="s">
        <v>92</v>
      </c>
      <c r="H961" s="6" t="s">
        <v>902</v>
      </c>
      <c r="I961" s="6" t="s">
        <v>35</v>
      </c>
      <c r="J961" s="6" t="s">
        <v>104</v>
      </c>
      <c r="K961" s="6">
        <v>5226915</v>
      </c>
      <c r="L961" s="6" t="s">
        <v>2574</v>
      </c>
      <c r="M961" s="6" t="s">
        <v>31</v>
      </c>
      <c r="O961" s="8" t="str">
        <f t="shared" si="15"/>
        <v>eV-210702-1115-0003</v>
      </c>
      <c r="P961" s="44">
        <v>673372268295</v>
      </c>
      <c r="Q961" s="6">
        <v>5226915</v>
      </c>
      <c r="R961" s="6" t="s">
        <v>35</v>
      </c>
      <c r="S961" s="6" t="s">
        <v>35</v>
      </c>
    </row>
    <row r="962" spans="2:19" x14ac:dyDescent="0.25">
      <c r="B962" s="6" t="s">
        <v>2586</v>
      </c>
      <c r="C962" s="6" t="s">
        <v>36</v>
      </c>
      <c r="D962" s="6" t="s">
        <v>37</v>
      </c>
      <c r="E962" s="6" t="s">
        <v>32</v>
      </c>
      <c r="F962" s="6" t="s">
        <v>2587</v>
      </c>
      <c r="G962" s="45" t="s">
        <v>95</v>
      </c>
      <c r="H962" s="6" t="s">
        <v>902</v>
      </c>
      <c r="I962" s="6" t="s">
        <v>35</v>
      </c>
      <c r="J962" s="6" t="s">
        <v>104</v>
      </c>
      <c r="K962" s="6">
        <v>5227920</v>
      </c>
      <c r="L962" s="6" t="s">
        <v>2574</v>
      </c>
      <c r="M962" s="6" t="s">
        <v>31</v>
      </c>
      <c r="O962" s="8" t="str">
        <f t="shared" si="15"/>
        <v>eV-210702-1115-0004</v>
      </c>
      <c r="P962" s="44">
        <v>673372268301</v>
      </c>
      <c r="Q962" s="6">
        <v>5227920</v>
      </c>
      <c r="R962" s="6" t="s">
        <v>35</v>
      </c>
      <c r="S962" s="6" t="s">
        <v>35</v>
      </c>
    </row>
    <row r="963" spans="2:19" x14ac:dyDescent="0.25">
      <c r="B963" s="6" t="s">
        <v>2588</v>
      </c>
      <c r="C963" s="6" t="s">
        <v>36</v>
      </c>
      <c r="D963" s="6" t="s">
        <v>37</v>
      </c>
      <c r="E963" s="6" t="s">
        <v>32</v>
      </c>
      <c r="F963" s="6" t="s">
        <v>2589</v>
      </c>
      <c r="G963" s="45" t="s">
        <v>1248</v>
      </c>
      <c r="H963" s="6" t="s">
        <v>50</v>
      </c>
      <c r="I963" s="6" t="s">
        <v>35</v>
      </c>
      <c r="J963" s="6" t="s">
        <v>2590</v>
      </c>
      <c r="K963" s="6">
        <v>5550040</v>
      </c>
      <c r="L963" s="6" t="s">
        <v>51</v>
      </c>
      <c r="M963" s="6" t="s">
        <v>31</v>
      </c>
      <c r="N963" s="50"/>
      <c r="O963" s="8" t="str">
        <f t="shared" si="15"/>
        <v>eV-210702-1142-0001</v>
      </c>
      <c r="P963" s="44">
        <v>673372229548</v>
      </c>
      <c r="Q963" s="6">
        <v>5550040</v>
      </c>
      <c r="R963" s="6" t="s">
        <v>35</v>
      </c>
      <c r="S963" s="6" t="s">
        <v>35</v>
      </c>
    </row>
    <row r="964" spans="2:19" x14ac:dyDescent="0.25">
      <c r="B964" s="6" t="s">
        <v>2591</v>
      </c>
      <c r="C964" s="6" t="s">
        <v>36</v>
      </c>
      <c r="D964" s="6" t="s">
        <v>37</v>
      </c>
      <c r="E964" s="6" t="s">
        <v>32</v>
      </c>
      <c r="F964" s="6" t="s">
        <v>2594</v>
      </c>
      <c r="G964" s="45" t="s">
        <v>85</v>
      </c>
      <c r="H964" s="6" t="s">
        <v>2593</v>
      </c>
      <c r="I964" s="6" t="s">
        <v>35</v>
      </c>
      <c r="J964" s="6" t="s">
        <v>104</v>
      </c>
      <c r="K964" s="6">
        <v>5852710</v>
      </c>
      <c r="L964" s="6" t="s">
        <v>51</v>
      </c>
      <c r="M964" s="6" t="s">
        <v>31</v>
      </c>
      <c r="O964" s="8" t="str">
        <f t="shared" si="15"/>
        <v>eV-210702-1153-0001</v>
      </c>
      <c r="P964" s="44">
        <v>673372229586</v>
      </c>
      <c r="Q964" s="6">
        <v>5852710</v>
      </c>
      <c r="R964" s="6" t="s">
        <v>35</v>
      </c>
      <c r="S964" s="6" t="s">
        <v>35</v>
      </c>
    </row>
    <row r="965" spans="2:19" x14ac:dyDescent="0.25">
      <c r="B965" s="6" t="s">
        <v>2592</v>
      </c>
      <c r="C965" s="6" t="s">
        <v>36</v>
      </c>
      <c r="D965" s="6" t="s">
        <v>37</v>
      </c>
      <c r="E965" s="6" t="s">
        <v>32</v>
      </c>
      <c r="F965" s="6" t="s">
        <v>2594</v>
      </c>
      <c r="G965" s="45" t="s">
        <v>38</v>
      </c>
      <c r="H965" s="6" t="s">
        <v>2593</v>
      </c>
      <c r="I965" s="6" t="s">
        <v>35</v>
      </c>
      <c r="J965" s="6" t="s">
        <v>104</v>
      </c>
      <c r="K965" s="6">
        <v>5852710</v>
      </c>
      <c r="L965" s="6" t="s">
        <v>51</v>
      </c>
      <c r="M965" s="6" t="s">
        <v>31</v>
      </c>
      <c r="O965" s="8" t="str">
        <f t="shared" si="15"/>
        <v>eV-210702-1153-0002</v>
      </c>
      <c r="P965" s="44">
        <v>673372229586</v>
      </c>
      <c r="Q965" s="6">
        <v>5852710</v>
      </c>
      <c r="R965" s="6" t="s">
        <v>35</v>
      </c>
      <c r="S965" s="6" t="s">
        <v>35</v>
      </c>
    </row>
    <row r="966" spans="2:19" x14ac:dyDescent="0.25">
      <c r="B966" s="6" t="s">
        <v>2595</v>
      </c>
      <c r="C966" s="6" t="s">
        <v>36</v>
      </c>
      <c r="D966" s="6" t="s">
        <v>37</v>
      </c>
      <c r="E966" s="6" t="s">
        <v>32</v>
      </c>
      <c r="F966" s="6" t="s">
        <v>2597</v>
      </c>
      <c r="G966" s="45" t="s">
        <v>38</v>
      </c>
      <c r="H966" s="6" t="s">
        <v>2593</v>
      </c>
      <c r="I966" s="6" t="s">
        <v>35</v>
      </c>
      <c r="J966" s="6" t="s">
        <v>104</v>
      </c>
      <c r="K966" s="6">
        <v>5855513</v>
      </c>
      <c r="L966" s="6" t="s">
        <v>51</v>
      </c>
      <c r="M966" s="6" t="s">
        <v>31</v>
      </c>
      <c r="O966" s="8" t="str">
        <f t="shared" si="15"/>
        <v>eV-210702-1153-0003</v>
      </c>
      <c r="P966" s="44">
        <v>673372224673</v>
      </c>
      <c r="Q966" s="6">
        <v>5855513</v>
      </c>
      <c r="R966" s="6" t="s">
        <v>35</v>
      </c>
      <c r="S966" s="6" t="s">
        <v>35</v>
      </c>
    </row>
    <row r="967" spans="2:19" x14ac:dyDescent="0.25">
      <c r="B967" s="6" t="s">
        <v>2596</v>
      </c>
      <c r="C967" s="6" t="s">
        <v>36</v>
      </c>
      <c r="D967" s="6" t="s">
        <v>37</v>
      </c>
      <c r="E967" s="6" t="s">
        <v>32</v>
      </c>
      <c r="F967" s="6" t="s">
        <v>2597</v>
      </c>
      <c r="G967" s="45" t="s">
        <v>39</v>
      </c>
      <c r="H967" s="6" t="s">
        <v>2593</v>
      </c>
      <c r="I967" s="6" t="s">
        <v>35</v>
      </c>
      <c r="J967" s="6" t="s">
        <v>104</v>
      </c>
      <c r="K967" s="6">
        <v>5855513</v>
      </c>
      <c r="L967" s="6" t="s">
        <v>51</v>
      </c>
      <c r="M967" s="6" t="s">
        <v>31</v>
      </c>
      <c r="O967" s="8" t="str">
        <f t="shared" si="15"/>
        <v>eV-210702-1153-0004</v>
      </c>
      <c r="P967" s="44">
        <v>673372224673</v>
      </c>
      <c r="Q967" s="6">
        <v>5855513</v>
      </c>
      <c r="R967" s="6" t="s">
        <v>35</v>
      </c>
      <c r="S967" s="6" t="s">
        <v>35</v>
      </c>
    </row>
    <row r="968" spans="2:19" x14ac:dyDescent="0.25">
      <c r="B968" s="6" t="s">
        <v>2598</v>
      </c>
      <c r="C968" s="6" t="s">
        <v>36</v>
      </c>
      <c r="D968" s="6" t="s">
        <v>37</v>
      </c>
      <c r="E968" s="6" t="s">
        <v>32</v>
      </c>
      <c r="F968" s="6" t="s">
        <v>2601</v>
      </c>
      <c r="G968" s="45" t="s">
        <v>92</v>
      </c>
      <c r="H968" s="6" t="s">
        <v>2593</v>
      </c>
      <c r="I968" s="6" t="s">
        <v>35</v>
      </c>
      <c r="J968" s="6" t="s">
        <v>104</v>
      </c>
      <c r="K968" s="6">
        <v>5856930</v>
      </c>
      <c r="L968" s="6" t="s">
        <v>51</v>
      </c>
      <c r="M968" s="6" t="s">
        <v>31</v>
      </c>
      <c r="O968" s="8" t="str">
        <f t="shared" si="15"/>
        <v>eV-210702-1153-0005</v>
      </c>
      <c r="P968" s="44">
        <v>673372224680</v>
      </c>
      <c r="Q968" s="6">
        <v>5856930</v>
      </c>
      <c r="R968" s="6" t="s">
        <v>35</v>
      </c>
      <c r="S968" s="6" t="s">
        <v>35</v>
      </c>
    </row>
    <row r="969" spans="2:19" x14ac:dyDescent="0.25">
      <c r="B969" s="6" t="s">
        <v>2599</v>
      </c>
      <c r="C969" s="6" t="s">
        <v>36</v>
      </c>
      <c r="D969" s="6" t="s">
        <v>37</v>
      </c>
      <c r="E969" s="6" t="s">
        <v>32</v>
      </c>
      <c r="F969" s="6" t="s">
        <v>2601</v>
      </c>
      <c r="G969" s="45" t="s">
        <v>95</v>
      </c>
      <c r="H969" s="6" t="s">
        <v>2593</v>
      </c>
      <c r="I969" s="6" t="s">
        <v>35</v>
      </c>
      <c r="J969" s="6" t="s">
        <v>104</v>
      </c>
      <c r="K969" s="6">
        <v>5856930</v>
      </c>
      <c r="L969" s="6" t="s">
        <v>51</v>
      </c>
      <c r="M969" s="6" t="s">
        <v>31</v>
      </c>
      <c r="O969" s="8" t="str">
        <f t="shared" si="15"/>
        <v>eV-210702-1153-0006</v>
      </c>
      <c r="P969" s="44">
        <v>673372224680</v>
      </c>
      <c r="Q969" s="6">
        <v>5856930</v>
      </c>
      <c r="R969" s="6" t="s">
        <v>35</v>
      </c>
      <c r="S969" s="6" t="s">
        <v>35</v>
      </c>
    </row>
    <row r="970" spans="2:19" x14ac:dyDescent="0.25">
      <c r="B970" s="6" t="s">
        <v>2600</v>
      </c>
      <c r="C970" s="6" t="s">
        <v>36</v>
      </c>
      <c r="D970" s="6" t="s">
        <v>37</v>
      </c>
      <c r="E970" s="6" t="s">
        <v>32</v>
      </c>
      <c r="F970" s="6" t="s">
        <v>2601</v>
      </c>
      <c r="G970" s="45" t="s">
        <v>98</v>
      </c>
      <c r="H970" s="6" t="s">
        <v>2593</v>
      </c>
      <c r="I970" s="6" t="s">
        <v>35</v>
      </c>
      <c r="J970" s="6" t="s">
        <v>104</v>
      </c>
      <c r="K970" s="6">
        <v>5856930</v>
      </c>
      <c r="L970" s="6" t="s">
        <v>51</v>
      </c>
      <c r="M970" s="6" t="s">
        <v>31</v>
      </c>
      <c r="O970" s="8" t="str">
        <f t="shared" si="15"/>
        <v>eV-210702-1153-0007</v>
      </c>
      <c r="P970" s="44">
        <v>673372224680</v>
      </c>
      <c r="Q970" s="6">
        <v>5856930</v>
      </c>
      <c r="R970" s="6" t="s">
        <v>35</v>
      </c>
      <c r="S970" s="6" t="s">
        <v>35</v>
      </c>
    </row>
    <row r="971" spans="2:19" x14ac:dyDescent="0.25">
      <c r="B971" s="6" t="s">
        <v>2602</v>
      </c>
      <c r="C971" s="6" t="s">
        <v>36</v>
      </c>
      <c r="D971" s="6" t="s">
        <v>37</v>
      </c>
      <c r="E971" s="6" t="s">
        <v>32</v>
      </c>
      <c r="F971" s="6" t="s">
        <v>2605</v>
      </c>
      <c r="G971" s="45" t="s">
        <v>101</v>
      </c>
      <c r="H971" s="6" t="s">
        <v>2593</v>
      </c>
      <c r="I971" s="6" t="s">
        <v>35</v>
      </c>
      <c r="J971" s="6" t="s">
        <v>104</v>
      </c>
      <c r="K971" s="6">
        <v>5857940</v>
      </c>
      <c r="L971" s="6" t="s">
        <v>51</v>
      </c>
      <c r="M971" s="6" t="s">
        <v>31</v>
      </c>
      <c r="O971" s="8" t="str">
        <f t="shared" si="15"/>
        <v>eV-210702-1153-0008</v>
      </c>
      <c r="P971" s="44">
        <v>673372229593</v>
      </c>
      <c r="Q971" s="6">
        <v>5857940</v>
      </c>
      <c r="R971" s="6" t="s">
        <v>35</v>
      </c>
      <c r="S971" s="6" t="s">
        <v>35</v>
      </c>
    </row>
    <row r="972" spans="2:19" x14ac:dyDescent="0.25">
      <c r="B972" s="6" t="s">
        <v>2603</v>
      </c>
      <c r="C972" s="6" t="s">
        <v>36</v>
      </c>
      <c r="D972" s="6" t="s">
        <v>37</v>
      </c>
      <c r="E972" s="6" t="s">
        <v>32</v>
      </c>
      <c r="F972" s="6" t="s">
        <v>2605</v>
      </c>
      <c r="G972" s="45" t="s">
        <v>2606</v>
      </c>
      <c r="H972" s="6" t="s">
        <v>2593</v>
      </c>
      <c r="I972" s="6" t="s">
        <v>35</v>
      </c>
      <c r="J972" s="6" t="s">
        <v>104</v>
      </c>
      <c r="K972" s="6">
        <v>5857940</v>
      </c>
      <c r="L972" s="6" t="s">
        <v>51</v>
      </c>
      <c r="M972" s="6" t="s">
        <v>31</v>
      </c>
      <c r="O972" s="8" t="str">
        <f t="shared" si="15"/>
        <v>eV-210702-1153-0009</v>
      </c>
      <c r="P972" s="44">
        <v>673372229593</v>
      </c>
      <c r="Q972" s="6">
        <v>5857940</v>
      </c>
      <c r="R972" s="6" t="s">
        <v>35</v>
      </c>
      <c r="S972" s="6" t="s">
        <v>35</v>
      </c>
    </row>
    <row r="973" spans="2:19" x14ac:dyDescent="0.25">
      <c r="B973" s="6" t="s">
        <v>2604</v>
      </c>
      <c r="C973" s="6" t="s">
        <v>36</v>
      </c>
      <c r="D973" s="6" t="s">
        <v>37</v>
      </c>
      <c r="E973" s="6" t="s">
        <v>32</v>
      </c>
      <c r="F973" s="6" t="s">
        <v>2605</v>
      </c>
      <c r="G973" s="45" t="s">
        <v>1248</v>
      </c>
      <c r="H973" s="6" t="s">
        <v>2593</v>
      </c>
      <c r="I973" s="6" t="s">
        <v>35</v>
      </c>
      <c r="J973" s="6" t="s">
        <v>104</v>
      </c>
      <c r="K973" s="6">
        <v>5857940</v>
      </c>
      <c r="L973" s="6" t="s">
        <v>51</v>
      </c>
      <c r="M973" s="6" t="s">
        <v>31</v>
      </c>
      <c r="O973" s="8" t="str">
        <f t="shared" si="15"/>
        <v>eV-210702-1153-0010</v>
      </c>
      <c r="P973" s="44">
        <v>673372229593</v>
      </c>
      <c r="Q973" s="6">
        <v>5857940</v>
      </c>
      <c r="R973" s="6" t="s">
        <v>35</v>
      </c>
      <c r="S973" s="6" t="s">
        <v>35</v>
      </c>
    </row>
    <row r="974" spans="2:19" x14ac:dyDescent="0.25">
      <c r="B974" s="6" t="s">
        <v>2607</v>
      </c>
      <c r="C974" s="6" t="s">
        <v>36</v>
      </c>
      <c r="D974" s="6" t="s">
        <v>37</v>
      </c>
      <c r="E974" s="6" t="s">
        <v>32</v>
      </c>
      <c r="F974" s="6" t="s">
        <v>2610</v>
      </c>
      <c r="G974" s="45" t="s">
        <v>38</v>
      </c>
      <c r="H974" s="6" t="s">
        <v>2593</v>
      </c>
      <c r="I974" s="6" t="s">
        <v>35</v>
      </c>
      <c r="J974" s="6" t="s">
        <v>104</v>
      </c>
      <c r="K974" s="6">
        <v>1018245</v>
      </c>
      <c r="L974" s="6" t="s">
        <v>51</v>
      </c>
      <c r="M974" s="6" t="s">
        <v>31</v>
      </c>
      <c r="O974" s="8" t="str">
        <f t="shared" si="15"/>
        <v>eV-210702-1212-0001</v>
      </c>
      <c r="P974" s="44">
        <v>673372455473</v>
      </c>
      <c r="Q974" s="6">
        <v>1018245</v>
      </c>
      <c r="R974" s="6" t="s">
        <v>35</v>
      </c>
      <c r="S974" s="6" t="s">
        <v>35</v>
      </c>
    </row>
    <row r="975" spans="2:19" x14ac:dyDescent="0.25">
      <c r="B975" s="6" t="s">
        <v>2608</v>
      </c>
      <c r="C975" s="6" t="s">
        <v>36</v>
      </c>
      <c r="D975" s="6" t="s">
        <v>37</v>
      </c>
      <c r="E975" s="6" t="s">
        <v>32</v>
      </c>
      <c r="F975" s="6" t="s">
        <v>2610</v>
      </c>
      <c r="G975" s="45" t="s">
        <v>39</v>
      </c>
      <c r="H975" s="6" t="s">
        <v>2593</v>
      </c>
      <c r="I975" s="6" t="s">
        <v>35</v>
      </c>
      <c r="J975" s="6" t="s">
        <v>104</v>
      </c>
      <c r="K975" s="6">
        <v>1018245</v>
      </c>
      <c r="L975" s="6" t="s">
        <v>51</v>
      </c>
      <c r="M975" s="6" t="s">
        <v>31</v>
      </c>
      <c r="O975" s="8" t="str">
        <f t="shared" si="15"/>
        <v>eV-210702-1212-0002</v>
      </c>
      <c r="P975" s="44">
        <v>673372455473</v>
      </c>
      <c r="Q975" s="6">
        <v>1018245</v>
      </c>
      <c r="R975" s="6" t="s">
        <v>35</v>
      </c>
      <c r="S975" s="6" t="s">
        <v>35</v>
      </c>
    </row>
    <row r="976" spans="2:19" x14ac:dyDescent="0.25">
      <c r="B976" s="6" t="s">
        <v>2609</v>
      </c>
      <c r="C976" s="6" t="s">
        <v>36</v>
      </c>
      <c r="D976" s="6" t="s">
        <v>37</v>
      </c>
      <c r="E976" s="6" t="s">
        <v>32</v>
      </c>
      <c r="F976" s="6" t="s">
        <v>2610</v>
      </c>
      <c r="G976" s="45" t="s">
        <v>92</v>
      </c>
      <c r="H976" s="6" t="s">
        <v>2593</v>
      </c>
      <c r="I976" s="6" t="s">
        <v>35</v>
      </c>
      <c r="J976" s="6" t="s">
        <v>104</v>
      </c>
      <c r="K976" s="6">
        <v>1018245</v>
      </c>
      <c r="L976" s="6" t="s">
        <v>51</v>
      </c>
      <c r="M976" s="6" t="s">
        <v>31</v>
      </c>
      <c r="O976" s="8" t="str">
        <f t="shared" si="15"/>
        <v>eV-210702-1212-0003</v>
      </c>
      <c r="P976" s="44">
        <v>673372455473</v>
      </c>
      <c r="Q976" s="6">
        <v>1018245</v>
      </c>
      <c r="R976" s="6" t="s">
        <v>35</v>
      </c>
      <c r="S976" s="6" t="s">
        <v>35</v>
      </c>
    </row>
    <row r="977" spans="2:19" x14ac:dyDescent="0.25">
      <c r="B977" s="6" t="s">
        <v>2611</v>
      </c>
      <c r="C977" s="6" t="s">
        <v>36</v>
      </c>
      <c r="D977" s="6" t="s">
        <v>37</v>
      </c>
      <c r="E977" s="6" t="s">
        <v>32</v>
      </c>
      <c r="F977" s="6" t="s">
        <v>2614</v>
      </c>
      <c r="G977" s="45" t="s">
        <v>38</v>
      </c>
      <c r="H977" s="6" t="s">
        <v>2593</v>
      </c>
      <c r="I977" s="6" t="s">
        <v>35</v>
      </c>
      <c r="J977" s="6" t="s">
        <v>104</v>
      </c>
      <c r="K977" s="6">
        <v>5956915</v>
      </c>
      <c r="L977" s="6" t="s">
        <v>51</v>
      </c>
      <c r="M977" s="6" t="s">
        <v>31</v>
      </c>
      <c r="O977" s="8" t="str">
        <f t="shared" si="15"/>
        <v>eV-210702-1212-0004</v>
      </c>
      <c r="P977" s="44">
        <v>673372224666</v>
      </c>
      <c r="Q977" s="6">
        <v>5956915</v>
      </c>
      <c r="R977" s="6" t="s">
        <v>35</v>
      </c>
      <c r="S977" s="6" t="s">
        <v>35</v>
      </c>
    </row>
    <row r="978" spans="2:19" x14ac:dyDescent="0.25">
      <c r="B978" s="6" t="s">
        <v>2612</v>
      </c>
      <c r="C978" s="6" t="s">
        <v>36</v>
      </c>
      <c r="D978" s="6" t="s">
        <v>37</v>
      </c>
      <c r="E978" s="6" t="s">
        <v>32</v>
      </c>
      <c r="F978" s="6" t="s">
        <v>2614</v>
      </c>
      <c r="G978" s="45" t="s">
        <v>39</v>
      </c>
      <c r="H978" s="6" t="s">
        <v>2593</v>
      </c>
      <c r="I978" s="6" t="s">
        <v>35</v>
      </c>
      <c r="J978" s="6" t="s">
        <v>104</v>
      </c>
      <c r="K978" s="6">
        <v>5956915</v>
      </c>
      <c r="L978" s="6" t="s">
        <v>51</v>
      </c>
      <c r="M978" s="6" t="s">
        <v>31</v>
      </c>
      <c r="O978" s="8" t="str">
        <f t="shared" si="15"/>
        <v>eV-210702-1212-0005</v>
      </c>
      <c r="P978" s="44">
        <v>673372224666</v>
      </c>
      <c r="Q978" s="6">
        <v>5956915</v>
      </c>
      <c r="R978" s="6" t="s">
        <v>35</v>
      </c>
      <c r="S978" s="6" t="s">
        <v>35</v>
      </c>
    </row>
    <row r="979" spans="2:19" x14ac:dyDescent="0.25">
      <c r="B979" s="6" t="s">
        <v>2613</v>
      </c>
      <c r="C979" s="6" t="s">
        <v>36</v>
      </c>
      <c r="D979" s="6" t="s">
        <v>37</v>
      </c>
      <c r="E979" s="6" t="s">
        <v>32</v>
      </c>
      <c r="F979" s="6" t="s">
        <v>2614</v>
      </c>
      <c r="G979" s="45" t="s">
        <v>92</v>
      </c>
      <c r="H979" s="6" t="s">
        <v>2593</v>
      </c>
      <c r="I979" s="6" t="s">
        <v>35</v>
      </c>
      <c r="J979" s="6" t="s">
        <v>104</v>
      </c>
      <c r="K979" s="6">
        <v>5956915</v>
      </c>
      <c r="L979" s="6" t="s">
        <v>51</v>
      </c>
      <c r="M979" s="6" t="s">
        <v>31</v>
      </c>
      <c r="O979" s="8" t="str">
        <f t="shared" si="15"/>
        <v>eV-210702-1212-0006</v>
      </c>
      <c r="P979" s="44">
        <v>673372224666</v>
      </c>
      <c r="Q979" s="6">
        <v>5956915</v>
      </c>
      <c r="R979" s="6" t="s">
        <v>35</v>
      </c>
      <c r="S979" s="6" t="s">
        <v>35</v>
      </c>
    </row>
    <row r="980" spans="2:19" x14ac:dyDescent="0.25">
      <c r="B980" s="6" t="s">
        <v>2615</v>
      </c>
      <c r="C980" s="6" t="s">
        <v>36</v>
      </c>
      <c r="D980" s="6" t="s">
        <v>37</v>
      </c>
      <c r="E980" s="6" t="s">
        <v>32</v>
      </c>
      <c r="F980" s="6" t="s">
        <v>2617</v>
      </c>
      <c r="G980" s="45" t="s">
        <v>95</v>
      </c>
      <c r="H980" s="6" t="s">
        <v>2593</v>
      </c>
      <c r="I980" s="6" t="s">
        <v>35</v>
      </c>
      <c r="J980" s="6" t="s">
        <v>104</v>
      </c>
      <c r="K980" s="6">
        <v>5957925</v>
      </c>
      <c r="L980" s="6" t="s">
        <v>51</v>
      </c>
      <c r="M980" s="6" t="s">
        <v>31</v>
      </c>
      <c r="O980" s="8" t="str">
        <f t="shared" si="15"/>
        <v>eV-210702-1212-0007</v>
      </c>
      <c r="P980" s="44">
        <v>673372229609</v>
      </c>
      <c r="Q980" s="6">
        <v>5957925</v>
      </c>
      <c r="R980" s="6" t="s">
        <v>35</v>
      </c>
      <c r="S980" s="6" t="s">
        <v>35</v>
      </c>
    </row>
    <row r="981" spans="2:19" x14ac:dyDescent="0.25">
      <c r="B981" s="6" t="s">
        <v>2616</v>
      </c>
      <c r="C981" s="6" t="s">
        <v>36</v>
      </c>
      <c r="D981" s="6" t="s">
        <v>37</v>
      </c>
      <c r="E981" s="6" t="s">
        <v>32</v>
      </c>
      <c r="F981" s="6" t="s">
        <v>2617</v>
      </c>
      <c r="G981" s="45" t="s">
        <v>98</v>
      </c>
      <c r="H981" s="6" t="s">
        <v>2593</v>
      </c>
      <c r="I981" s="6" t="s">
        <v>35</v>
      </c>
      <c r="J981" s="6" t="s">
        <v>104</v>
      </c>
      <c r="K981" s="6">
        <v>5957925</v>
      </c>
      <c r="L981" s="6" t="s">
        <v>51</v>
      </c>
      <c r="M981" s="6" t="s">
        <v>31</v>
      </c>
      <c r="O981" s="8" t="str">
        <f t="shared" si="15"/>
        <v>eV-210702-1212-0008</v>
      </c>
      <c r="P981" s="44">
        <v>673372229609</v>
      </c>
      <c r="Q981" s="6">
        <v>5957925</v>
      </c>
      <c r="R981" s="6" t="s">
        <v>35</v>
      </c>
      <c r="S981" s="6" t="s">
        <v>35</v>
      </c>
    </row>
    <row r="982" spans="2:19" x14ac:dyDescent="0.25">
      <c r="B982" s="6" t="s">
        <v>2618</v>
      </c>
      <c r="C982" s="6" t="s">
        <v>36</v>
      </c>
      <c r="D982" s="6" t="s">
        <v>37</v>
      </c>
      <c r="E982" s="6" t="s">
        <v>32</v>
      </c>
      <c r="F982" s="6" t="s">
        <v>2619</v>
      </c>
      <c r="G982" s="45"/>
      <c r="H982" s="6" t="s">
        <v>902</v>
      </c>
      <c r="I982" s="6" t="s">
        <v>35</v>
      </c>
      <c r="J982" s="6" t="s">
        <v>104</v>
      </c>
      <c r="K982" s="6"/>
      <c r="L982" s="6"/>
      <c r="M982" s="6"/>
      <c r="O982" s="8" t="str">
        <f t="shared" si="15"/>
        <v>eV-210702-1227-0001</v>
      </c>
      <c r="P982" s="6" t="s">
        <v>35</v>
      </c>
      <c r="Q982" s="6" t="s">
        <v>35</v>
      </c>
      <c r="R982" s="6" t="s">
        <v>35</v>
      </c>
      <c r="S982" s="6" t="s">
        <v>35</v>
      </c>
    </row>
    <row r="983" spans="2:19" x14ac:dyDescent="0.25">
      <c r="B983" s="6" t="s">
        <v>2620</v>
      </c>
      <c r="C983" s="6" t="s">
        <v>36</v>
      </c>
      <c r="D983" s="6" t="s">
        <v>37</v>
      </c>
      <c r="E983" s="6" t="s">
        <v>32</v>
      </c>
      <c r="F983" s="6" t="s">
        <v>2621</v>
      </c>
      <c r="G983" s="45"/>
      <c r="H983" s="6" t="s">
        <v>902</v>
      </c>
      <c r="I983" s="6" t="s">
        <v>35</v>
      </c>
      <c r="J983" s="6" t="s">
        <v>104</v>
      </c>
      <c r="K983" s="6"/>
      <c r="L983" s="6"/>
      <c r="M983" s="6"/>
      <c r="O983" s="8" t="str">
        <f t="shared" si="15"/>
        <v>eV-210702-1227-0002</v>
      </c>
      <c r="P983" s="6" t="s">
        <v>35</v>
      </c>
      <c r="Q983" s="6" t="s">
        <v>35</v>
      </c>
      <c r="R983" s="6" t="s">
        <v>35</v>
      </c>
      <c r="S983" s="6" t="s">
        <v>35</v>
      </c>
    </row>
    <row r="984" spans="2:19" x14ac:dyDescent="0.25">
      <c r="B984" s="6" t="s">
        <v>2622</v>
      </c>
      <c r="C984" s="6" t="s">
        <v>36</v>
      </c>
      <c r="D984" s="6" t="s">
        <v>37</v>
      </c>
      <c r="E984" s="6" t="s">
        <v>32</v>
      </c>
      <c r="F984" s="6" t="s">
        <v>2623</v>
      </c>
      <c r="G984" s="45"/>
      <c r="H984" s="6" t="s">
        <v>902</v>
      </c>
      <c r="I984" s="6" t="s">
        <v>35</v>
      </c>
      <c r="J984" s="6" t="s">
        <v>104</v>
      </c>
      <c r="K984" s="6"/>
      <c r="L984" s="6"/>
      <c r="M984" s="6"/>
      <c r="O984" s="8" t="str">
        <f t="shared" si="15"/>
        <v>eV-210702-1227-0003</v>
      </c>
      <c r="P984" s="6" t="s">
        <v>35</v>
      </c>
      <c r="Q984" s="6" t="s">
        <v>35</v>
      </c>
      <c r="R984" s="6" t="s">
        <v>35</v>
      </c>
      <c r="S984" s="6" t="s">
        <v>35</v>
      </c>
    </row>
    <row r="985" spans="2:19" x14ac:dyDescent="0.25">
      <c r="B985" s="6" t="s">
        <v>2624</v>
      </c>
      <c r="C985" s="6" t="s">
        <v>36</v>
      </c>
      <c r="D985" s="6" t="s">
        <v>37</v>
      </c>
      <c r="E985" s="6" t="s">
        <v>32</v>
      </c>
      <c r="F985" s="6" t="s">
        <v>2628</v>
      </c>
      <c r="G985" s="45"/>
      <c r="H985" s="6" t="s">
        <v>902</v>
      </c>
      <c r="I985" s="6" t="s">
        <v>35</v>
      </c>
      <c r="J985" s="6" t="s">
        <v>104</v>
      </c>
      <c r="K985" s="6"/>
      <c r="L985" s="6"/>
      <c r="M985" s="6"/>
      <c r="O985" s="8" t="str">
        <f t="shared" si="15"/>
        <v>eV-210702-1227-0004</v>
      </c>
      <c r="P985" s="6" t="s">
        <v>35</v>
      </c>
      <c r="Q985" s="6" t="s">
        <v>35</v>
      </c>
      <c r="R985" s="6" t="s">
        <v>35</v>
      </c>
      <c r="S985" s="6" t="s">
        <v>35</v>
      </c>
    </row>
    <row r="986" spans="2:19" x14ac:dyDescent="0.25">
      <c r="B986" s="6" t="s">
        <v>2625</v>
      </c>
      <c r="C986" s="6" t="s">
        <v>36</v>
      </c>
      <c r="D986" s="6" t="s">
        <v>37</v>
      </c>
      <c r="E986" s="6" t="s">
        <v>32</v>
      </c>
      <c r="F986" s="6" t="s">
        <v>2629</v>
      </c>
      <c r="G986" s="45"/>
      <c r="H986" s="6" t="s">
        <v>902</v>
      </c>
      <c r="I986" s="6" t="s">
        <v>35</v>
      </c>
      <c r="J986" s="6" t="s">
        <v>104</v>
      </c>
      <c r="K986" s="6"/>
      <c r="L986" s="6"/>
      <c r="M986" s="6"/>
      <c r="O986" s="8" t="str">
        <f t="shared" si="15"/>
        <v>eV-210702-1227-0005</v>
      </c>
      <c r="P986" s="6" t="s">
        <v>35</v>
      </c>
      <c r="Q986" s="6" t="s">
        <v>35</v>
      </c>
      <c r="R986" s="6" t="s">
        <v>35</v>
      </c>
      <c r="S986" s="6" t="s">
        <v>35</v>
      </c>
    </row>
    <row r="987" spans="2:19" x14ac:dyDescent="0.25">
      <c r="B987" s="6" t="s">
        <v>2626</v>
      </c>
      <c r="C987" s="6" t="s">
        <v>36</v>
      </c>
      <c r="D987" s="6" t="s">
        <v>37</v>
      </c>
      <c r="E987" s="6" t="s">
        <v>32</v>
      </c>
      <c r="F987" s="6" t="s">
        <v>2630</v>
      </c>
      <c r="G987" s="45"/>
      <c r="H987" s="6" t="s">
        <v>902</v>
      </c>
      <c r="I987" s="6" t="s">
        <v>35</v>
      </c>
      <c r="J987" s="6" t="s">
        <v>104</v>
      </c>
      <c r="K987" s="6"/>
      <c r="L987" s="6"/>
      <c r="M987" s="6"/>
      <c r="O987" s="8" t="str">
        <f t="shared" si="15"/>
        <v>eV-210702-1227-0006</v>
      </c>
      <c r="P987" s="6" t="s">
        <v>35</v>
      </c>
      <c r="Q987" s="6" t="s">
        <v>35</v>
      </c>
      <c r="R987" s="6" t="s">
        <v>35</v>
      </c>
      <c r="S987" s="6" t="s">
        <v>35</v>
      </c>
    </row>
    <row r="988" spans="2:19" x14ac:dyDescent="0.25">
      <c r="B988" s="6" t="s">
        <v>2627</v>
      </c>
      <c r="C988" s="6" t="s">
        <v>36</v>
      </c>
      <c r="D988" s="6" t="s">
        <v>37</v>
      </c>
      <c r="E988" s="6" t="s">
        <v>32</v>
      </c>
      <c r="F988" s="6" t="s">
        <v>2631</v>
      </c>
      <c r="G988" s="45"/>
      <c r="H988" s="6" t="s">
        <v>902</v>
      </c>
      <c r="I988" s="6" t="s">
        <v>35</v>
      </c>
      <c r="J988" s="6" t="s">
        <v>104</v>
      </c>
      <c r="K988" s="6"/>
      <c r="L988" s="6"/>
      <c r="M988" s="6"/>
      <c r="O988" s="8" t="str">
        <f t="shared" si="15"/>
        <v>eV-210702-1227-0007</v>
      </c>
      <c r="P988" s="6" t="s">
        <v>35</v>
      </c>
      <c r="Q988" s="6" t="s">
        <v>35</v>
      </c>
      <c r="R988" s="6" t="s">
        <v>35</v>
      </c>
      <c r="S988" s="6" t="s">
        <v>35</v>
      </c>
    </row>
    <row r="989" spans="2:19" x14ac:dyDescent="0.25">
      <c r="B989" s="6" t="s">
        <v>2632</v>
      </c>
      <c r="C989" s="6" t="s">
        <v>36</v>
      </c>
      <c r="D989" s="6" t="s">
        <v>37</v>
      </c>
      <c r="E989" s="6" t="s">
        <v>32</v>
      </c>
      <c r="F989" s="6" t="s">
        <v>2639</v>
      </c>
      <c r="G989" s="45"/>
      <c r="H989" s="6" t="s">
        <v>902</v>
      </c>
      <c r="I989" s="6" t="s">
        <v>35</v>
      </c>
      <c r="J989" s="6" t="s">
        <v>104</v>
      </c>
      <c r="K989" s="6"/>
      <c r="L989" s="6"/>
      <c r="M989" s="6"/>
      <c r="O989" s="8" t="str">
        <f t="shared" si="15"/>
        <v>eV-210702-1227-0008</v>
      </c>
      <c r="P989" s="6" t="s">
        <v>35</v>
      </c>
      <c r="Q989" s="6" t="s">
        <v>35</v>
      </c>
      <c r="R989" s="6" t="s">
        <v>35</v>
      </c>
      <c r="S989" s="6" t="s">
        <v>35</v>
      </c>
    </row>
    <row r="990" spans="2:19" x14ac:dyDescent="0.25">
      <c r="B990" s="6" t="s">
        <v>2633</v>
      </c>
      <c r="C990" s="6" t="s">
        <v>36</v>
      </c>
      <c r="D990" s="6" t="s">
        <v>37</v>
      </c>
      <c r="E990" s="6" t="s">
        <v>32</v>
      </c>
      <c r="F990" s="6" t="s">
        <v>2640</v>
      </c>
      <c r="G990" s="45"/>
      <c r="H990" s="6" t="s">
        <v>902</v>
      </c>
      <c r="I990" s="6" t="s">
        <v>35</v>
      </c>
      <c r="J990" s="6" t="s">
        <v>104</v>
      </c>
      <c r="K990" s="6"/>
      <c r="L990" s="6"/>
      <c r="M990" s="6"/>
      <c r="O990" s="8" t="str">
        <f t="shared" si="15"/>
        <v>eV-210702-1227-0009</v>
      </c>
      <c r="P990" s="6" t="s">
        <v>35</v>
      </c>
      <c r="Q990" s="6" t="s">
        <v>35</v>
      </c>
      <c r="R990" s="6" t="s">
        <v>35</v>
      </c>
      <c r="S990" s="6" t="s">
        <v>35</v>
      </c>
    </row>
    <row r="991" spans="2:19" x14ac:dyDescent="0.25">
      <c r="B991" s="6" t="s">
        <v>2634</v>
      </c>
      <c r="C991" s="6" t="s">
        <v>36</v>
      </c>
      <c r="D991" s="6" t="s">
        <v>37</v>
      </c>
      <c r="E991" s="6" t="s">
        <v>32</v>
      </c>
      <c r="F991" s="6" t="s">
        <v>2641</v>
      </c>
      <c r="G991" s="45"/>
      <c r="H991" s="6" t="s">
        <v>902</v>
      </c>
      <c r="I991" s="6" t="s">
        <v>35</v>
      </c>
      <c r="J991" s="6" t="s">
        <v>104</v>
      </c>
      <c r="K991" s="6"/>
      <c r="L991" s="6"/>
      <c r="M991" s="6"/>
      <c r="O991" s="8" t="str">
        <f t="shared" si="15"/>
        <v>eV-210702-1227-0010</v>
      </c>
      <c r="P991" s="6" t="s">
        <v>35</v>
      </c>
      <c r="Q991" s="6" t="s">
        <v>35</v>
      </c>
      <c r="R991" s="6" t="s">
        <v>35</v>
      </c>
      <c r="S991" s="6" t="s">
        <v>35</v>
      </c>
    </row>
    <row r="992" spans="2:19" x14ac:dyDescent="0.25">
      <c r="B992" s="6" t="s">
        <v>2635</v>
      </c>
      <c r="C992" s="6" t="s">
        <v>36</v>
      </c>
      <c r="D992" s="6" t="s">
        <v>37</v>
      </c>
      <c r="E992" s="6" t="s">
        <v>32</v>
      </c>
      <c r="F992" s="6" t="s">
        <v>2642</v>
      </c>
      <c r="G992" s="45"/>
      <c r="H992" s="6" t="s">
        <v>902</v>
      </c>
      <c r="I992" s="6" t="s">
        <v>35</v>
      </c>
      <c r="J992" s="6" t="s">
        <v>104</v>
      </c>
      <c r="K992" s="6"/>
      <c r="L992" s="6"/>
      <c r="M992" s="6"/>
      <c r="O992" s="8" t="str">
        <f t="shared" si="15"/>
        <v>eV-210702-1227-0011</v>
      </c>
      <c r="P992" s="6" t="s">
        <v>35</v>
      </c>
      <c r="Q992" s="6" t="s">
        <v>35</v>
      </c>
      <c r="R992" s="6" t="s">
        <v>35</v>
      </c>
      <c r="S992" s="6" t="s">
        <v>35</v>
      </c>
    </row>
    <row r="993" spans="2:19" x14ac:dyDescent="0.25">
      <c r="B993" s="6" t="s">
        <v>2636</v>
      </c>
      <c r="C993" s="6" t="s">
        <v>36</v>
      </c>
      <c r="D993" s="6" t="s">
        <v>37</v>
      </c>
      <c r="E993" s="6" t="s">
        <v>32</v>
      </c>
      <c r="F993" s="6" t="s">
        <v>2643</v>
      </c>
      <c r="G993" s="45"/>
      <c r="H993" s="6" t="s">
        <v>902</v>
      </c>
      <c r="I993" s="6" t="s">
        <v>35</v>
      </c>
      <c r="J993" s="6" t="s">
        <v>104</v>
      </c>
      <c r="K993" s="6"/>
      <c r="L993" s="6"/>
      <c r="M993" s="6"/>
      <c r="O993" s="8" t="str">
        <f t="shared" si="15"/>
        <v>eV-210702-1227-0012</v>
      </c>
      <c r="P993" s="6" t="s">
        <v>35</v>
      </c>
      <c r="Q993" s="6" t="s">
        <v>35</v>
      </c>
      <c r="R993" s="6" t="s">
        <v>35</v>
      </c>
      <c r="S993" s="6" t="s">
        <v>35</v>
      </c>
    </row>
    <row r="994" spans="2:19" x14ac:dyDescent="0.25">
      <c r="B994" s="6" t="s">
        <v>2637</v>
      </c>
      <c r="C994" s="6" t="s">
        <v>36</v>
      </c>
      <c r="D994" s="6" t="s">
        <v>37</v>
      </c>
      <c r="E994" s="6" t="s">
        <v>32</v>
      </c>
      <c r="F994" s="6" t="s">
        <v>2644</v>
      </c>
      <c r="G994" s="45"/>
      <c r="H994" s="6" t="s">
        <v>902</v>
      </c>
      <c r="I994" s="6" t="s">
        <v>35</v>
      </c>
      <c r="J994" s="6" t="s">
        <v>104</v>
      </c>
      <c r="K994" s="6"/>
      <c r="L994" s="6"/>
      <c r="M994" s="6"/>
      <c r="O994" s="8" t="str">
        <f t="shared" si="15"/>
        <v>eV-210702-1227-0013</v>
      </c>
      <c r="P994" s="6" t="s">
        <v>35</v>
      </c>
      <c r="Q994" s="6" t="s">
        <v>35</v>
      </c>
      <c r="R994" s="6" t="s">
        <v>35</v>
      </c>
      <c r="S994" s="6" t="s">
        <v>35</v>
      </c>
    </row>
    <row r="995" spans="2:19" x14ac:dyDescent="0.25">
      <c r="B995" s="6" t="s">
        <v>2638</v>
      </c>
      <c r="C995" s="6" t="s">
        <v>36</v>
      </c>
      <c r="D995" s="6" t="s">
        <v>37</v>
      </c>
      <c r="E995" s="6" t="s">
        <v>32</v>
      </c>
      <c r="F995" s="6" t="s">
        <v>2645</v>
      </c>
      <c r="G995" s="45"/>
      <c r="H995" s="6" t="s">
        <v>902</v>
      </c>
      <c r="I995" s="6" t="s">
        <v>35</v>
      </c>
      <c r="J995" s="6" t="s">
        <v>104</v>
      </c>
      <c r="K995" s="6"/>
      <c r="L995" s="6"/>
      <c r="M995" s="6"/>
      <c r="O995" s="8" t="str">
        <f t="shared" si="15"/>
        <v>eV-210702-1227-0014</v>
      </c>
      <c r="P995" s="6" t="s">
        <v>35</v>
      </c>
      <c r="Q995" s="6" t="s">
        <v>35</v>
      </c>
      <c r="R995" s="6" t="s">
        <v>35</v>
      </c>
      <c r="S995" s="6" t="s">
        <v>35</v>
      </c>
    </row>
    <row r="996" spans="2:19" x14ac:dyDescent="0.25">
      <c r="B996" s="6" t="s">
        <v>2648</v>
      </c>
      <c r="C996" s="6" t="s">
        <v>36</v>
      </c>
      <c r="D996" s="6" t="s">
        <v>37</v>
      </c>
      <c r="E996" s="6" t="s">
        <v>32</v>
      </c>
      <c r="F996" s="6" t="s">
        <v>2646</v>
      </c>
      <c r="G996" s="45" t="s">
        <v>858</v>
      </c>
      <c r="H996" s="6" t="s">
        <v>2652</v>
      </c>
      <c r="I996" s="6" t="s">
        <v>35</v>
      </c>
      <c r="J996" s="6" t="s">
        <v>2826</v>
      </c>
      <c r="K996" s="6" t="s">
        <v>2653</v>
      </c>
      <c r="L996" s="6" t="s">
        <v>51</v>
      </c>
      <c r="M996" s="6" t="s">
        <v>31</v>
      </c>
      <c r="O996" s="8" t="str">
        <f t="shared" si="15"/>
        <v>eV-210702-1604-0001</v>
      </c>
      <c r="P996" s="44">
        <v>30673372116955</v>
      </c>
      <c r="Q996" s="6" t="s">
        <v>2653</v>
      </c>
      <c r="R996" s="6" t="s">
        <v>35</v>
      </c>
      <c r="S996" s="6" t="s">
        <v>35</v>
      </c>
    </row>
    <row r="997" spans="2:19" x14ac:dyDescent="0.25">
      <c r="B997" s="6" t="s">
        <v>2649</v>
      </c>
      <c r="C997" s="6" t="s">
        <v>36</v>
      </c>
      <c r="D997" s="6" t="s">
        <v>37</v>
      </c>
      <c r="E997" s="6" t="s">
        <v>32</v>
      </c>
      <c r="F997" s="6" t="s">
        <v>2646</v>
      </c>
      <c r="G997" s="45" t="s">
        <v>80</v>
      </c>
      <c r="H997" s="6" t="s">
        <v>2652</v>
      </c>
      <c r="I997" s="6" t="s">
        <v>35</v>
      </c>
      <c r="J997" s="6" t="s">
        <v>2826</v>
      </c>
      <c r="K997" s="6" t="s">
        <v>2654</v>
      </c>
      <c r="L997" s="6" t="s">
        <v>51</v>
      </c>
      <c r="M997" s="6" t="s">
        <v>31</v>
      </c>
      <c r="O997" s="8" t="str">
        <f t="shared" si="15"/>
        <v>eV-210702-1604-0002</v>
      </c>
      <c r="P997" s="44">
        <v>30673372116962</v>
      </c>
      <c r="Q997" s="6" t="s">
        <v>2654</v>
      </c>
      <c r="R997" s="6" t="s">
        <v>35</v>
      </c>
      <c r="S997" s="6" t="s">
        <v>35</v>
      </c>
    </row>
    <row r="998" spans="2:19" x14ac:dyDescent="0.25">
      <c r="B998" s="6" t="s">
        <v>2650</v>
      </c>
      <c r="C998" s="6" t="s">
        <v>36</v>
      </c>
      <c r="D998" s="6" t="s">
        <v>37</v>
      </c>
      <c r="E998" s="6" t="s">
        <v>32</v>
      </c>
      <c r="F998" s="6" t="s">
        <v>2646</v>
      </c>
      <c r="G998" s="45" t="s">
        <v>131</v>
      </c>
      <c r="H998" s="6" t="s">
        <v>2652</v>
      </c>
      <c r="I998" s="6" t="s">
        <v>35</v>
      </c>
      <c r="J998" s="6" t="s">
        <v>2826</v>
      </c>
      <c r="K998" s="6" t="s">
        <v>2655</v>
      </c>
      <c r="L998" s="6" t="s">
        <v>51</v>
      </c>
      <c r="M998" s="6" t="s">
        <v>31</v>
      </c>
      <c r="O998" s="8" t="str">
        <f t="shared" si="15"/>
        <v>eV-210702-1604-0003</v>
      </c>
      <c r="P998" s="44">
        <v>30673372116979</v>
      </c>
      <c r="Q998" s="6" t="s">
        <v>2655</v>
      </c>
      <c r="R998" s="6" t="s">
        <v>35</v>
      </c>
      <c r="S998" s="6" t="s">
        <v>35</v>
      </c>
    </row>
    <row r="999" spans="2:19" x14ac:dyDescent="0.25">
      <c r="B999" s="6" t="s">
        <v>2651</v>
      </c>
      <c r="C999" s="6" t="s">
        <v>36</v>
      </c>
      <c r="D999" s="6" t="s">
        <v>37</v>
      </c>
      <c r="E999" s="6" t="s">
        <v>32</v>
      </c>
      <c r="F999" s="6" t="s">
        <v>2646</v>
      </c>
      <c r="G999" s="45" t="s">
        <v>85</v>
      </c>
      <c r="H999" s="6" t="s">
        <v>2652</v>
      </c>
      <c r="I999" s="6" t="s">
        <v>35</v>
      </c>
      <c r="J999" s="6" t="s">
        <v>2826</v>
      </c>
      <c r="K999" s="6" t="s">
        <v>2656</v>
      </c>
      <c r="L999" s="6" t="s">
        <v>51</v>
      </c>
      <c r="M999" s="6" t="s">
        <v>31</v>
      </c>
      <c r="O999" s="8" t="str">
        <f t="shared" si="15"/>
        <v>eV-210702-1604-0004</v>
      </c>
      <c r="P999" s="44">
        <v>30673372116986</v>
      </c>
      <c r="Q999" s="6" t="s">
        <v>2656</v>
      </c>
      <c r="R999" s="6" t="s">
        <v>35</v>
      </c>
      <c r="S999" s="6" t="s">
        <v>35</v>
      </c>
    </row>
    <row r="1000" spans="2:19" x14ac:dyDescent="0.25">
      <c r="B1000" s="6" t="s">
        <v>2657</v>
      </c>
      <c r="C1000" s="6" t="s">
        <v>36</v>
      </c>
      <c r="D1000" s="6" t="s">
        <v>37</v>
      </c>
      <c r="E1000" s="6" t="s">
        <v>32</v>
      </c>
      <c r="F1000" s="6" t="s">
        <v>2647</v>
      </c>
      <c r="G1000" s="45" t="s">
        <v>858</v>
      </c>
      <c r="H1000" s="6" t="s">
        <v>2663</v>
      </c>
      <c r="I1000" s="6" t="s">
        <v>35</v>
      </c>
      <c r="J1000" s="6" t="s">
        <v>2826</v>
      </c>
      <c r="K1000" s="6" t="s">
        <v>2660</v>
      </c>
      <c r="L1000" s="6" t="s">
        <v>51</v>
      </c>
      <c r="M1000" s="6" t="s">
        <v>31</v>
      </c>
      <c r="O1000" s="8" t="str">
        <f t="shared" si="15"/>
        <v>eV-210702-1604-0005</v>
      </c>
      <c r="P1000" s="44">
        <v>30673372117884</v>
      </c>
      <c r="Q1000" s="6" t="s">
        <v>2660</v>
      </c>
      <c r="R1000" s="6" t="s">
        <v>35</v>
      </c>
      <c r="S1000" s="6" t="s">
        <v>35</v>
      </c>
    </row>
    <row r="1001" spans="2:19" x14ac:dyDescent="0.25">
      <c r="B1001" s="6" t="s">
        <v>2658</v>
      </c>
      <c r="C1001" s="6" t="s">
        <v>36</v>
      </c>
      <c r="D1001" s="6" t="s">
        <v>37</v>
      </c>
      <c r="E1001" s="6" t="s">
        <v>32</v>
      </c>
      <c r="F1001" s="6" t="s">
        <v>2647</v>
      </c>
      <c r="G1001" s="45" t="s">
        <v>80</v>
      </c>
      <c r="H1001" s="6" t="s">
        <v>2663</v>
      </c>
      <c r="I1001" s="6" t="s">
        <v>35</v>
      </c>
      <c r="J1001" s="6" t="s">
        <v>2826</v>
      </c>
      <c r="K1001" s="6" t="s">
        <v>2661</v>
      </c>
      <c r="L1001" s="6" t="s">
        <v>51</v>
      </c>
      <c r="M1001" s="6" t="s">
        <v>31</v>
      </c>
      <c r="O1001" s="8" t="str">
        <f t="shared" si="15"/>
        <v>eV-210702-1604-0006</v>
      </c>
      <c r="P1001" s="44">
        <v>30673372212466</v>
      </c>
      <c r="Q1001" s="6" t="s">
        <v>2661</v>
      </c>
      <c r="R1001" s="6" t="s">
        <v>35</v>
      </c>
      <c r="S1001" s="6" t="s">
        <v>35</v>
      </c>
    </row>
    <row r="1002" spans="2:19" x14ac:dyDescent="0.25">
      <c r="B1002" s="6" t="s">
        <v>2659</v>
      </c>
      <c r="C1002" s="6" t="s">
        <v>36</v>
      </c>
      <c r="D1002" s="6" t="s">
        <v>37</v>
      </c>
      <c r="E1002" s="6" t="s">
        <v>32</v>
      </c>
      <c r="F1002" s="6" t="s">
        <v>2647</v>
      </c>
      <c r="G1002" s="45" t="s">
        <v>85</v>
      </c>
      <c r="H1002" s="6" t="s">
        <v>2663</v>
      </c>
      <c r="I1002" s="6" t="s">
        <v>35</v>
      </c>
      <c r="J1002" s="6" t="s">
        <v>2826</v>
      </c>
      <c r="K1002" s="6" t="s">
        <v>2662</v>
      </c>
      <c r="L1002" s="6" t="s">
        <v>51</v>
      </c>
      <c r="M1002" s="6" t="s">
        <v>31</v>
      </c>
      <c r="O1002" s="8" t="str">
        <f t="shared" si="15"/>
        <v>eV-210702-1604-0007</v>
      </c>
      <c r="P1002" s="44">
        <v>30673372117907</v>
      </c>
      <c r="Q1002" s="6" t="s">
        <v>2662</v>
      </c>
      <c r="R1002" s="6" t="s">
        <v>35</v>
      </c>
      <c r="S1002" s="6" t="s">
        <v>35</v>
      </c>
    </row>
    <row r="1003" spans="2:19" x14ac:dyDescent="0.25">
      <c r="B1003" s="6" t="s">
        <v>3239</v>
      </c>
      <c r="C1003" s="6" t="s">
        <v>36</v>
      </c>
      <c r="D1003" s="6" t="s">
        <v>37</v>
      </c>
      <c r="E1003" s="6" t="s">
        <v>32</v>
      </c>
      <c r="F1003" s="6" t="s">
        <v>3243</v>
      </c>
      <c r="G1003" s="45" t="s">
        <v>80</v>
      </c>
      <c r="H1003" s="6" t="s">
        <v>2663</v>
      </c>
      <c r="I1003" s="6" t="s">
        <v>35</v>
      </c>
      <c r="J1003" s="6" t="s">
        <v>2826</v>
      </c>
      <c r="K1003" s="6" t="s">
        <v>3241</v>
      </c>
      <c r="L1003" s="6" t="s">
        <v>51</v>
      </c>
      <c r="M1003" s="6" t="s">
        <v>31</v>
      </c>
      <c r="O1003" s="8" t="str">
        <f t="shared" si="15"/>
        <v>eV-211010-1054-0001</v>
      </c>
      <c r="P1003" s="44" t="s">
        <v>35</v>
      </c>
      <c r="Q1003" s="6" t="s">
        <v>3241</v>
      </c>
      <c r="R1003" s="6" t="s">
        <v>35</v>
      </c>
      <c r="S1003" s="6" t="s">
        <v>35</v>
      </c>
    </row>
    <row r="1004" spans="2:19" x14ac:dyDescent="0.25">
      <c r="B1004" s="6" t="s">
        <v>3240</v>
      </c>
      <c r="C1004" s="6" t="s">
        <v>36</v>
      </c>
      <c r="D1004" s="6" t="s">
        <v>37</v>
      </c>
      <c r="E1004" s="6" t="s">
        <v>32</v>
      </c>
      <c r="F1004" s="6" t="s">
        <v>3243</v>
      </c>
      <c r="G1004" s="45" t="s">
        <v>85</v>
      </c>
      <c r="H1004" s="6" t="s">
        <v>2663</v>
      </c>
      <c r="I1004" s="6" t="s">
        <v>35</v>
      </c>
      <c r="J1004" s="6" t="s">
        <v>2826</v>
      </c>
      <c r="K1004" s="6" t="s">
        <v>3242</v>
      </c>
      <c r="L1004" s="6" t="s">
        <v>51</v>
      </c>
      <c r="M1004" s="6" t="s">
        <v>31</v>
      </c>
      <c r="O1004" s="8" t="str">
        <f t="shared" si="15"/>
        <v>eV-211010-1054-0002</v>
      </c>
      <c r="P1004" s="44" t="s">
        <v>35</v>
      </c>
      <c r="Q1004" s="6" t="s">
        <v>3242</v>
      </c>
      <c r="R1004" s="6" t="s">
        <v>35</v>
      </c>
      <c r="S1004" s="6" t="s">
        <v>35</v>
      </c>
    </row>
    <row r="1005" spans="2:19" x14ac:dyDescent="0.25">
      <c r="B1005" s="6" t="s">
        <v>2664</v>
      </c>
      <c r="C1005" s="6" t="s">
        <v>36</v>
      </c>
      <c r="D1005" s="6" t="s">
        <v>37</v>
      </c>
      <c r="E1005" s="6" t="s">
        <v>32</v>
      </c>
      <c r="F1005" s="6" t="s">
        <v>2665</v>
      </c>
      <c r="G1005" s="45" t="s">
        <v>1955</v>
      </c>
      <c r="H1005" s="6" t="s">
        <v>45</v>
      </c>
      <c r="I1005" s="6" t="s">
        <v>35</v>
      </c>
      <c r="J1005" s="6" t="s">
        <v>43</v>
      </c>
      <c r="K1005" s="6" t="s">
        <v>2666</v>
      </c>
      <c r="L1005" s="6" t="s">
        <v>51</v>
      </c>
      <c r="M1005" s="6" t="s">
        <v>31</v>
      </c>
      <c r="O1005" s="8" t="str">
        <f t="shared" si="15"/>
        <v>eV-210715-1059-0001</v>
      </c>
      <c r="P1005" s="44">
        <v>673372404761</v>
      </c>
      <c r="Q1005" s="6" t="s">
        <v>2666</v>
      </c>
      <c r="R1005" s="6" t="s">
        <v>35</v>
      </c>
      <c r="S1005" s="6" t="s">
        <v>35</v>
      </c>
    </row>
    <row r="1006" spans="2:19" x14ac:dyDescent="0.25">
      <c r="B1006" s="6" t="s">
        <v>2667</v>
      </c>
      <c r="C1006" s="6" t="s">
        <v>36</v>
      </c>
      <c r="D1006" s="6" t="s">
        <v>37</v>
      </c>
      <c r="E1006" s="6" t="s">
        <v>32</v>
      </c>
      <c r="F1006" s="6" t="s">
        <v>2668</v>
      </c>
      <c r="G1006" s="45" t="s">
        <v>1958</v>
      </c>
      <c r="H1006" s="6" t="s">
        <v>45</v>
      </c>
      <c r="I1006" s="6" t="s">
        <v>35</v>
      </c>
      <c r="J1006" s="6" t="s">
        <v>43</v>
      </c>
      <c r="K1006" s="6" t="s">
        <v>2669</v>
      </c>
      <c r="L1006" s="6" t="s">
        <v>51</v>
      </c>
      <c r="M1006" s="6" t="s">
        <v>31</v>
      </c>
      <c r="O1006" s="8" t="str">
        <f t="shared" si="15"/>
        <v>eV-210715-1059-0002</v>
      </c>
      <c r="P1006" s="44">
        <v>673372404778</v>
      </c>
      <c r="Q1006" s="6" t="s">
        <v>2669</v>
      </c>
      <c r="R1006" s="6" t="s">
        <v>35</v>
      </c>
      <c r="S1006" s="6" t="s">
        <v>35</v>
      </c>
    </row>
    <row r="1007" spans="2:19" x14ac:dyDescent="0.25">
      <c r="B1007" s="6" t="s">
        <v>2670</v>
      </c>
      <c r="C1007" s="6" t="s">
        <v>36</v>
      </c>
      <c r="D1007" s="6" t="s">
        <v>37</v>
      </c>
      <c r="E1007" s="6" t="s">
        <v>32</v>
      </c>
      <c r="F1007" s="6" t="s">
        <v>2671</v>
      </c>
      <c r="G1007" s="45" t="s">
        <v>1961</v>
      </c>
      <c r="H1007" s="6" t="s">
        <v>45</v>
      </c>
      <c r="I1007" s="6" t="s">
        <v>35</v>
      </c>
      <c r="J1007" s="6" t="s">
        <v>43</v>
      </c>
      <c r="K1007" s="6" t="s">
        <v>2672</v>
      </c>
      <c r="L1007" s="6" t="s">
        <v>51</v>
      </c>
      <c r="M1007" s="6" t="s">
        <v>31</v>
      </c>
      <c r="O1007" s="8" t="str">
        <f t="shared" ref="O1007:O1071" si="16">IF(B1007="","",B1007)</f>
        <v>eV-210715-1059-0003</v>
      </c>
      <c r="P1007" s="44">
        <v>673372404877</v>
      </c>
      <c r="Q1007" s="6" t="s">
        <v>2672</v>
      </c>
      <c r="R1007" s="6" t="s">
        <v>35</v>
      </c>
      <c r="S1007" s="6" t="s">
        <v>35</v>
      </c>
    </row>
    <row r="1008" spans="2:19" x14ac:dyDescent="0.25">
      <c r="B1008" s="6" t="s">
        <v>2673</v>
      </c>
      <c r="C1008" s="6" t="s">
        <v>36</v>
      </c>
      <c r="D1008" s="6" t="s">
        <v>37</v>
      </c>
      <c r="E1008" s="6" t="s">
        <v>32</v>
      </c>
      <c r="F1008" s="6" t="s">
        <v>2674</v>
      </c>
      <c r="G1008" s="45" t="s">
        <v>2675</v>
      </c>
      <c r="H1008" s="6" t="s">
        <v>45</v>
      </c>
      <c r="I1008" s="6" t="s">
        <v>35</v>
      </c>
      <c r="J1008" s="6" t="s">
        <v>43</v>
      </c>
      <c r="K1008" s="6" t="s">
        <v>2676</v>
      </c>
      <c r="L1008" s="6" t="s">
        <v>51</v>
      </c>
      <c r="M1008" s="6" t="s">
        <v>31</v>
      </c>
      <c r="O1008" s="8" t="str">
        <f t="shared" si="16"/>
        <v>eV-210715-1059-0004</v>
      </c>
      <c r="P1008" s="44">
        <v>673372404884</v>
      </c>
      <c r="Q1008" s="6" t="s">
        <v>2676</v>
      </c>
      <c r="R1008" s="6" t="s">
        <v>35</v>
      </c>
      <c r="S1008" s="6" t="s">
        <v>35</v>
      </c>
    </row>
    <row r="1009" spans="2:19" x14ac:dyDescent="0.25">
      <c r="B1009" s="6" t="s">
        <v>2677</v>
      </c>
      <c r="C1009" s="6" t="s">
        <v>36</v>
      </c>
      <c r="D1009" s="6" t="s">
        <v>37</v>
      </c>
      <c r="E1009" s="6" t="s">
        <v>32</v>
      </c>
      <c r="F1009" s="6" t="s">
        <v>2678</v>
      </c>
      <c r="G1009" s="45" t="s">
        <v>2679</v>
      </c>
      <c r="H1009" s="6" t="s">
        <v>45</v>
      </c>
      <c r="I1009" s="6" t="s">
        <v>35</v>
      </c>
      <c r="J1009" s="6" t="s">
        <v>43</v>
      </c>
      <c r="K1009" s="6" t="s">
        <v>2680</v>
      </c>
      <c r="L1009" s="6" t="s">
        <v>51</v>
      </c>
      <c r="M1009" s="6" t="s">
        <v>31</v>
      </c>
      <c r="O1009" s="8" t="str">
        <f t="shared" si="16"/>
        <v>eV-210715-1059-0005</v>
      </c>
      <c r="P1009" s="44">
        <v>673372404891</v>
      </c>
      <c r="Q1009" s="6" t="s">
        <v>2680</v>
      </c>
      <c r="R1009" s="6" t="s">
        <v>35</v>
      </c>
      <c r="S1009" s="6" t="s">
        <v>35</v>
      </c>
    </row>
    <row r="1010" spans="2:19" x14ac:dyDescent="0.25">
      <c r="B1010" s="6" t="s">
        <v>2681</v>
      </c>
      <c r="C1010" s="6" t="s">
        <v>36</v>
      </c>
      <c r="D1010" s="6" t="s">
        <v>37</v>
      </c>
      <c r="E1010" s="6" t="s">
        <v>32</v>
      </c>
      <c r="F1010" s="6" t="s">
        <v>2682</v>
      </c>
      <c r="G1010" s="45" t="s">
        <v>2683</v>
      </c>
      <c r="H1010" s="6" t="s">
        <v>45</v>
      </c>
      <c r="I1010" s="6" t="s">
        <v>35</v>
      </c>
      <c r="J1010" s="6" t="s">
        <v>43</v>
      </c>
      <c r="K1010" s="6" t="s">
        <v>2684</v>
      </c>
      <c r="L1010" s="6" t="s">
        <v>51</v>
      </c>
      <c r="M1010" s="6" t="s">
        <v>31</v>
      </c>
      <c r="O1010" s="8" t="str">
        <f t="shared" si="16"/>
        <v>eV-210715-1059-0006</v>
      </c>
      <c r="P1010" s="44">
        <v>673372404907</v>
      </c>
      <c r="Q1010" s="6" t="s">
        <v>2684</v>
      </c>
      <c r="R1010" s="6" t="s">
        <v>35</v>
      </c>
      <c r="S1010" s="6" t="s">
        <v>35</v>
      </c>
    </row>
    <row r="1011" spans="2:19" x14ac:dyDescent="0.25">
      <c r="B1011" s="6" t="s">
        <v>2685</v>
      </c>
      <c r="C1011" s="6" t="s">
        <v>36</v>
      </c>
      <c r="D1011" s="6" t="s">
        <v>37</v>
      </c>
      <c r="E1011" s="6" t="s">
        <v>32</v>
      </c>
      <c r="F1011" s="6" t="s">
        <v>2686</v>
      </c>
      <c r="G1011" s="45" t="s">
        <v>2687</v>
      </c>
      <c r="H1011" s="6" t="s">
        <v>45</v>
      </c>
      <c r="I1011" s="6" t="s">
        <v>35</v>
      </c>
      <c r="J1011" s="6" t="s">
        <v>43</v>
      </c>
      <c r="K1011" s="6" t="s">
        <v>2688</v>
      </c>
      <c r="L1011" s="6" t="s">
        <v>51</v>
      </c>
      <c r="M1011" s="6" t="s">
        <v>31</v>
      </c>
      <c r="O1011" s="8" t="str">
        <f t="shared" si="16"/>
        <v>eV-210715-1059-0007</v>
      </c>
      <c r="P1011" s="44">
        <v>673372404914</v>
      </c>
      <c r="Q1011" s="6" t="s">
        <v>2688</v>
      </c>
      <c r="R1011" s="6" t="s">
        <v>35</v>
      </c>
      <c r="S1011" s="6" t="s">
        <v>35</v>
      </c>
    </row>
    <row r="1012" spans="2:19" x14ac:dyDescent="0.25">
      <c r="B1012" s="6" t="s">
        <v>2689</v>
      </c>
      <c r="C1012" s="6" t="s">
        <v>36</v>
      </c>
      <c r="D1012" s="6" t="s">
        <v>37</v>
      </c>
      <c r="E1012" s="6" t="s">
        <v>32</v>
      </c>
      <c r="F1012" s="6" t="s">
        <v>2690</v>
      </c>
      <c r="G1012" s="45" t="s">
        <v>2691</v>
      </c>
      <c r="H1012" s="6" t="s">
        <v>45</v>
      </c>
      <c r="I1012" s="6" t="s">
        <v>35</v>
      </c>
      <c r="J1012" s="6" t="s">
        <v>43</v>
      </c>
      <c r="K1012" s="6" t="s">
        <v>2692</v>
      </c>
      <c r="L1012" s="6" t="s">
        <v>51</v>
      </c>
      <c r="M1012" s="6" t="s">
        <v>31</v>
      </c>
      <c r="O1012" s="8" t="str">
        <f t="shared" si="16"/>
        <v>eV-210715-1059-0008</v>
      </c>
      <c r="P1012" s="44">
        <v>673372404921</v>
      </c>
      <c r="Q1012" s="6" t="s">
        <v>2692</v>
      </c>
      <c r="R1012" s="6" t="s">
        <v>35</v>
      </c>
      <c r="S1012" s="6" t="s">
        <v>35</v>
      </c>
    </row>
    <row r="1013" spans="2:19" x14ac:dyDescent="0.25">
      <c r="B1013" s="6" t="s">
        <v>2693</v>
      </c>
      <c r="C1013" s="6" t="s">
        <v>36</v>
      </c>
      <c r="D1013" s="6" t="s">
        <v>37</v>
      </c>
      <c r="E1013" s="6" t="s">
        <v>32</v>
      </c>
      <c r="F1013" s="6" t="s">
        <v>2694</v>
      </c>
      <c r="G1013" s="45" t="s">
        <v>2695</v>
      </c>
      <c r="H1013" s="6" t="s">
        <v>45</v>
      </c>
      <c r="I1013" s="6" t="s">
        <v>35</v>
      </c>
      <c r="J1013" s="6" t="s">
        <v>43</v>
      </c>
      <c r="K1013" s="6" t="s">
        <v>2696</v>
      </c>
      <c r="L1013" s="6" t="s">
        <v>51</v>
      </c>
      <c r="M1013" s="6" t="s">
        <v>31</v>
      </c>
      <c r="O1013" s="8" t="str">
        <f t="shared" si="16"/>
        <v>eV-210715-1059-0009</v>
      </c>
      <c r="P1013" s="44">
        <v>673372404938</v>
      </c>
      <c r="Q1013" s="6" t="s">
        <v>2696</v>
      </c>
      <c r="R1013" s="6" t="s">
        <v>35</v>
      </c>
      <c r="S1013" s="6" t="s">
        <v>35</v>
      </c>
    </row>
    <row r="1014" spans="2:19" x14ac:dyDescent="0.25">
      <c r="B1014" s="6" t="s">
        <v>2697</v>
      </c>
      <c r="C1014" s="6" t="s">
        <v>36</v>
      </c>
      <c r="D1014" s="6" t="s">
        <v>37</v>
      </c>
      <c r="E1014" s="6" t="s">
        <v>32</v>
      </c>
      <c r="F1014" s="6" t="s">
        <v>2698</v>
      </c>
      <c r="G1014" s="45" t="s">
        <v>1955</v>
      </c>
      <c r="H1014" s="6" t="s">
        <v>45</v>
      </c>
      <c r="I1014" s="6" t="s">
        <v>35</v>
      </c>
      <c r="J1014" s="6" t="s">
        <v>43</v>
      </c>
      <c r="K1014" s="6" t="s">
        <v>2699</v>
      </c>
      <c r="L1014" s="6" t="s">
        <v>51</v>
      </c>
      <c r="M1014" s="6" t="s">
        <v>31</v>
      </c>
      <c r="O1014" s="8" t="str">
        <f t="shared" si="16"/>
        <v>eV-210715-1059-0010</v>
      </c>
      <c r="P1014" s="44">
        <v>673372404679</v>
      </c>
      <c r="Q1014" s="6" t="s">
        <v>2699</v>
      </c>
      <c r="R1014" s="6" t="s">
        <v>35</v>
      </c>
      <c r="S1014" s="6" t="s">
        <v>35</v>
      </c>
    </row>
    <row r="1015" spans="2:19" x14ac:dyDescent="0.25">
      <c r="B1015" s="6" t="s">
        <v>2700</v>
      </c>
      <c r="C1015" s="6" t="s">
        <v>36</v>
      </c>
      <c r="D1015" s="6" t="s">
        <v>37</v>
      </c>
      <c r="E1015" s="6" t="s">
        <v>32</v>
      </c>
      <c r="F1015" s="6" t="s">
        <v>2701</v>
      </c>
      <c r="G1015" s="45" t="s">
        <v>1958</v>
      </c>
      <c r="H1015" s="6" t="s">
        <v>45</v>
      </c>
      <c r="I1015" s="6" t="s">
        <v>35</v>
      </c>
      <c r="J1015" s="6" t="s">
        <v>43</v>
      </c>
      <c r="K1015" s="6" t="s">
        <v>2702</v>
      </c>
      <c r="L1015" s="6" t="s">
        <v>51</v>
      </c>
      <c r="M1015" s="6" t="s">
        <v>31</v>
      </c>
      <c r="O1015" s="8" t="str">
        <f t="shared" si="16"/>
        <v>eV-210715-1059-0011</v>
      </c>
      <c r="P1015" s="44">
        <v>673372404686</v>
      </c>
      <c r="Q1015" s="6" t="s">
        <v>2702</v>
      </c>
      <c r="R1015" s="6" t="s">
        <v>35</v>
      </c>
      <c r="S1015" s="6" t="s">
        <v>35</v>
      </c>
    </row>
    <row r="1016" spans="2:19" x14ac:dyDescent="0.25">
      <c r="B1016" s="6" t="s">
        <v>2703</v>
      </c>
      <c r="C1016" s="6" t="s">
        <v>36</v>
      </c>
      <c r="D1016" s="6" t="s">
        <v>37</v>
      </c>
      <c r="E1016" s="6" t="s">
        <v>32</v>
      </c>
      <c r="F1016" s="6" t="s">
        <v>2704</v>
      </c>
      <c r="G1016" s="45" t="s">
        <v>1961</v>
      </c>
      <c r="H1016" s="6" t="s">
        <v>45</v>
      </c>
      <c r="I1016" s="6" t="s">
        <v>35</v>
      </c>
      <c r="J1016" s="6" t="s">
        <v>43</v>
      </c>
      <c r="K1016" s="6" t="s">
        <v>2705</v>
      </c>
      <c r="L1016" s="6" t="s">
        <v>51</v>
      </c>
      <c r="M1016" s="6" t="s">
        <v>31</v>
      </c>
      <c r="O1016" s="8" t="str">
        <f t="shared" si="16"/>
        <v>eV-210715-1059-0012</v>
      </c>
      <c r="P1016" s="44">
        <v>673372404693</v>
      </c>
      <c r="Q1016" s="6" t="s">
        <v>2705</v>
      </c>
      <c r="R1016" s="6" t="s">
        <v>35</v>
      </c>
      <c r="S1016" s="6" t="s">
        <v>35</v>
      </c>
    </row>
    <row r="1017" spans="2:19" x14ac:dyDescent="0.25">
      <c r="B1017" s="6" t="s">
        <v>2706</v>
      </c>
      <c r="C1017" s="6" t="s">
        <v>36</v>
      </c>
      <c r="D1017" s="6" t="s">
        <v>37</v>
      </c>
      <c r="E1017" s="6" t="s">
        <v>32</v>
      </c>
      <c r="F1017" s="6" t="s">
        <v>2707</v>
      </c>
      <c r="G1017" s="45" t="s">
        <v>2675</v>
      </c>
      <c r="H1017" s="6" t="s">
        <v>45</v>
      </c>
      <c r="I1017" s="6" t="s">
        <v>35</v>
      </c>
      <c r="J1017" s="6" t="s">
        <v>43</v>
      </c>
      <c r="K1017" s="6" t="s">
        <v>2708</v>
      </c>
      <c r="L1017" s="6" t="s">
        <v>51</v>
      </c>
      <c r="M1017" s="6" t="s">
        <v>31</v>
      </c>
      <c r="O1017" s="8" t="str">
        <f t="shared" si="16"/>
        <v>eV-210715-1059-0013</v>
      </c>
      <c r="P1017" s="44">
        <v>673372404709</v>
      </c>
      <c r="Q1017" s="6" t="s">
        <v>2708</v>
      </c>
      <c r="R1017" s="6" t="s">
        <v>35</v>
      </c>
      <c r="S1017" s="6" t="s">
        <v>35</v>
      </c>
    </row>
    <row r="1018" spans="2:19" x14ac:dyDescent="0.25">
      <c r="B1018" s="6" t="s">
        <v>2709</v>
      </c>
      <c r="C1018" s="6" t="s">
        <v>36</v>
      </c>
      <c r="D1018" s="6" t="s">
        <v>37</v>
      </c>
      <c r="E1018" s="6" t="s">
        <v>32</v>
      </c>
      <c r="F1018" s="6" t="s">
        <v>2710</v>
      </c>
      <c r="G1018" s="45" t="s">
        <v>2679</v>
      </c>
      <c r="H1018" s="6" t="s">
        <v>45</v>
      </c>
      <c r="I1018" s="6" t="s">
        <v>35</v>
      </c>
      <c r="J1018" s="6" t="s">
        <v>43</v>
      </c>
      <c r="K1018" s="6" t="s">
        <v>2711</v>
      </c>
      <c r="L1018" s="6" t="s">
        <v>51</v>
      </c>
      <c r="M1018" s="6" t="s">
        <v>31</v>
      </c>
      <c r="O1018" s="8" t="str">
        <f t="shared" si="16"/>
        <v>eV-210715-1059-0014</v>
      </c>
      <c r="P1018" s="44">
        <v>673372404716</v>
      </c>
      <c r="Q1018" s="6" t="s">
        <v>2711</v>
      </c>
      <c r="R1018" s="6" t="s">
        <v>35</v>
      </c>
      <c r="S1018" s="6" t="s">
        <v>35</v>
      </c>
    </row>
    <row r="1019" spans="2:19" x14ac:dyDescent="0.25">
      <c r="B1019" s="6" t="s">
        <v>2712</v>
      </c>
      <c r="C1019" s="6" t="s">
        <v>36</v>
      </c>
      <c r="D1019" s="6" t="s">
        <v>37</v>
      </c>
      <c r="E1019" s="6" t="s">
        <v>32</v>
      </c>
      <c r="F1019" s="6" t="s">
        <v>2713</v>
      </c>
      <c r="G1019" s="45" t="s">
        <v>2683</v>
      </c>
      <c r="H1019" s="6" t="s">
        <v>45</v>
      </c>
      <c r="I1019" s="6" t="s">
        <v>35</v>
      </c>
      <c r="J1019" s="6" t="s">
        <v>43</v>
      </c>
      <c r="K1019" s="6" t="s">
        <v>2714</v>
      </c>
      <c r="L1019" s="6" t="s">
        <v>51</v>
      </c>
      <c r="M1019" s="6" t="s">
        <v>31</v>
      </c>
      <c r="O1019" s="8" t="str">
        <f t="shared" si="16"/>
        <v>eV-210715-1059-0015</v>
      </c>
      <c r="P1019" s="44">
        <v>673372404723</v>
      </c>
      <c r="Q1019" s="6" t="s">
        <v>2714</v>
      </c>
      <c r="R1019" s="6" t="s">
        <v>35</v>
      </c>
      <c r="S1019" s="6" t="s">
        <v>35</v>
      </c>
    </row>
    <row r="1020" spans="2:19" x14ac:dyDescent="0.25">
      <c r="B1020" s="6" t="s">
        <v>2715</v>
      </c>
      <c r="C1020" s="6" t="s">
        <v>36</v>
      </c>
      <c r="D1020" s="6" t="s">
        <v>37</v>
      </c>
      <c r="E1020" s="6" t="s">
        <v>32</v>
      </c>
      <c r="F1020" s="6" t="s">
        <v>2716</v>
      </c>
      <c r="G1020" s="45" t="s">
        <v>2687</v>
      </c>
      <c r="H1020" s="6" t="s">
        <v>45</v>
      </c>
      <c r="I1020" s="6" t="s">
        <v>35</v>
      </c>
      <c r="J1020" s="6" t="s">
        <v>43</v>
      </c>
      <c r="K1020" s="6" t="s">
        <v>2717</v>
      </c>
      <c r="L1020" s="6" t="s">
        <v>51</v>
      </c>
      <c r="M1020" s="6" t="s">
        <v>31</v>
      </c>
      <c r="O1020" s="8" t="str">
        <f t="shared" si="16"/>
        <v>eV-210715-1059-0016</v>
      </c>
      <c r="P1020" s="44">
        <v>673372404730</v>
      </c>
      <c r="Q1020" s="6" t="s">
        <v>2717</v>
      </c>
      <c r="R1020" s="6" t="s">
        <v>35</v>
      </c>
      <c r="S1020" s="6" t="s">
        <v>35</v>
      </c>
    </row>
    <row r="1021" spans="2:19" x14ac:dyDescent="0.25">
      <c r="B1021" s="6" t="s">
        <v>2718</v>
      </c>
      <c r="C1021" s="6" t="s">
        <v>36</v>
      </c>
      <c r="D1021" s="6" t="s">
        <v>37</v>
      </c>
      <c r="E1021" s="6" t="s">
        <v>32</v>
      </c>
      <c r="F1021" s="6" t="s">
        <v>2719</v>
      </c>
      <c r="G1021" s="45" t="s">
        <v>2691</v>
      </c>
      <c r="H1021" s="6" t="s">
        <v>45</v>
      </c>
      <c r="I1021" s="6" t="s">
        <v>35</v>
      </c>
      <c r="J1021" s="6" t="s">
        <v>43</v>
      </c>
      <c r="K1021" s="6" t="s">
        <v>2720</v>
      </c>
      <c r="L1021" s="6" t="s">
        <v>51</v>
      </c>
      <c r="M1021" s="6" t="s">
        <v>31</v>
      </c>
      <c r="O1021" s="8" t="str">
        <f t="shared" si="16"/>
        <v>eV-210715-1059-0017</v>
      </c>
      <c r="P1021" s="44">
        <v>673372404747</v>
      </c>
      <c r="Q1021" s="6" t="s">
        <v>2720</v>
      </c>
      <c r="R1021" s="6" t="s">
        <v>35</v>
      </c>
      <c r="S1021" s="6" t="s">
        <v>35</v>
      </c>
    </row>
    <row r="1022" spans="2:19" x14ac:dyDescent="0.25">
      <c r="B1022" s="6" t="s">
        <v>2721</v>
      </c>
      <c r="C1022" s="6" t="s">
        <v>36</v>
      </c>
      <c r="D1022" s="6" t="s">
        <v>37</v>
      </c>
      <c r="E1022" s="6" t="s">
        <v>32</v>
      </c>
      <c r="F1022" s="6" t="s">
        <v>2722</v>
      </c>
      <c r="G1022" s="45" t="s">
        <v>2695</v>
      </c>
      <c r="H1022" s="6" t="s">
        <v>45</v>
      </c>
      <c r="I1022" s="6" t="s">
        <v>35</v>
      </c>
      <c r="J1022" s="6" t="s">
        <v>43</v>
      </c>
      <c r="K1022" s="6" t="s">
        <v>2723</v>
      </c>
      <c r="L1022" s="6" t="s">
        <v>51</v>
      </c>
      <c r="M1022" s="6" t="s">
        <v>31</v>
      </c>
      <c r="O1022" s="8" t="str">
        <f t="shared" si="16"/>
        <v>eV-210715-1059-0018</v>
      </c>
      <c r="P1022" s="44">
        <v>673372404754</v>
      </c>
      <c r="Q1022" s="6" t="s">
        <v>2723</v>
      </c>
      <c r="R1022" s="6" t="s">
        <v>35</v>
      </c>
      <c r="S1022" s="6" t="s">
        <v>35</v>
      </c>
    </row>
    <row r="1023" spans="2:19" x14ac:dyDescent="0.25">
      <c r="B1023" s="6" t="s">
        <v>2991</v>
      </c>
      <c r="C1023" s="6" t="s">
        <v>36</v>
      </c>
      <c r="D1023" s="6" t="s">
        <v>37</v>
      </c>
      <c r="E1023" s="6" t="s">
        <v>32</v>
      </c>
      <c r="F1023" s="6" t="s">
        <v>2724</v>
      </c>
      <c r="G1023" s="45" t="s">
        <v>1955</v>
      </c>
      <c r="H1023" s="6" t="s">
        <v>50</v>
      </c>
      <c r="I1023" s="6" t="s">
        <v>35</v>
      </c>
      <c r="J1023" s="6" t="s">
        <v>43</v>
      </c>
      <c r="K1023" s="6" t="s">
        <v>2725</v>
      </c>
      <c r="L1023" s="6" t="s">
        <v>51</v>
      </c>
      <c r="M1023" s="6" t="s">
        <v>31</v>
      </c>
      <c r="O1023" s="8" t="str">
        <f t="shared" si="16"/>
        <v>eV-210809-0256-0017</v>
      </c>
      <c r="P1023" s="44">
        <v>673372182041</v>
      </c>
      <c r="Q1023" s="6" t="s">
        <v>2725</v>
      </c>
      <c r="R1023" s="6" t="s">
        <v>35</v>
      </c>
      <c r="S1023" s="6" t="s">
        <v>35</v>
      </c>
    </row>
    <row r="1024" spans="2:19" x14ac:dyDescent="0.25">
      <c r="B1024" s="6" t="s">
        <v>2992</v>
      </c>
      <c r="C1024" s="6" t="s">
        <v>36</v>
      </c>
      <c r="D1024" s="6" t="s">
        <v>37</v>
      </c>
      <c r="E1024" s="6" t="s">
        <v>32</v>
      </c>
      <c r="F1024" s="6" t="s">
        <v>2726</v>
      </c>
      <c r="G1024" s="45" t="s">
        <v>1958</v>
      </c>
      <c r="H1024" s="6" t="s">
        <v>50</v>
      </c>
      <c r="I1024" s="6" t="s">
        <v>35</v>
      </c>
      <c r="J1024" s="6" t="s">
        <v>43</v>
      </c>
      <c r="K1024" s="6" t="s">
        <v>2727</v>
      </c>
      <c r="L1024" s="6" t="s">
        <v>51</v>
      </c>
      <c r="M1024" s="6" t="s">
        <v>31</v>
      </c>
      <c r="O1024" s="8" t="str">
        <f t="shared" si="16"/>
        <v>eV-210809-0256-0018</v>
      </c>
      <c r="P1024" s="44">
        <v>673372182065</v>
      </c>
      <c r="Q1024" s="6" t="s">
        <v>2727</v>
      </c>
      <c r="R1024" s="6" t="s">
        <v>35</v>
      </c>
      <c r="S1024" s="6" t="s">
        <v>35</v>
      </c>
    </row>
    <row r="1025" spans="2:19" x14ac:dyDescent="0.25">
      <c r="B1025" s="6" t="s">
        <v>2993</v>
      </c>
      <c r="C1025" s="6" t="s">
        <v>36</v>
      </c>
      <c r="D1025" s="6" t="s">
        <v>37</v>
      </c>
      <c r="E1025" s="6" t="s">
        <v>32</v>
      </c>
      <c r="F1025" s="6" t="s">
        <v>2728</v>
      </c>
      <c r="G1025" s="45" t="s">
        <v>1961</v>
      </c>
      <c r="H1025" s="6" t="s">
        <v>50</v>
      </c>
      <c r="I1025" s="6" t="s">
        <v>35</v>
      </c>
      <c r="J1025" s="6" t="s">
        <v>43</v>
      </c>
      <c r="K1025" s="6" t="s">
        <v>2729</v>
      </c>
      <c r="L1025" s="6" t="s">
        <v>51</v>
      </c>
      <c r="M1025" s="6" t="s">
        <v>31</v>
      </c>
      <c r="O1025" s="8" t="str">
        <f t="shared" si="16"/>
        <v>eV-210809-0256-0019</v>
      </c>
      <c r="P1025" s="44">
        <v>673372182089</v>
      </c>
      <c r="Q1025" s="6" t="s">
        <v>2729</v>
      </c>
      <c r="R1025" s="6" t="s">
        <v>35</v>
      </c>
      <c r="S1025" s="6" t="s">
        <v>35</v>
      </c>
    </row>
    <row r="1026" spans="2:19" x14ac:dyDescent="0.25">
      <c r="B1026" s="6" t="s">
        <v>2994</v>
      </c>
      <c r="C1026" s="6" t="s">
        <v>36</v>
      </c>
      <c r="D1026" s="6" t="s">
        <v>37</v>
      </c>
      <c r="E1026" s="6" t="s">
        <v>32</v>
      </c>
      <c r="F1026" s="6" t="s">
        <v>2730</v>
      </c>
      <c r="G1026" s="45" t="s">
        <v>2675</v>
      </c>
      <c r="H1026" s="6" t="s">
        <v>50</v>
      </c>
      <c r="I1026" s="6" t="s">
        <v>35</v>
      </c>
      <c r="J1026" s="6" t="s">
        <v>43</v>
      </c>
      <c r="K1026" s="6" t="s">
        <v>2731</v>
      </c>
      <c r="L1026" s="6" t="s">
        <v>51</v>
      </c>
      <c r="M1026" s="6" t="s">
        <v>31</v>
      </c>
      <c r="O1026" s="8" t="str">
        <f t="shared" si="16"/>
        <v>eV-210809-0256-0020</v>
      </c>
      <c r="P1026" s="44">
        <v>673372182102</v>
      </c>
      <c r="Q1026" s="6" t="s">
        <v>2731</v>
      </c>
      <c r="R1026" s="6" t="s">
        <v>35</v>
      </c>
      <c r="S1026" s="6" t="s">
        <v>35</v>
      </c>
    </row>
    <row r="1027" spans="2:19" x14ac:dyDescent="0.25">
      <c r="B1027" s="6" t="s">
        <v>2995</v>
      </c>
      <c r="C1027" s="6" t="s">
        <v>36</v>
      </c>
      <c r="D1027" s="6" t="s">
        <v>37</v>
      </c>
      <c r="E1027" s="6" t="s">
        <v>32</v>
      </c>
      <c r="F1027" s="6" t="s">
        <v>2732</v>
      </c>
      <c r="G1027" s="45" t="s">
        <v>2679</v>
      </c>
      <c r="H1027" s="6" t="s">
        <v>50</v>
      </c>
      <c r="I1027" s="6" t="s">
        <v>35</v>
      </c>
      <c r="J1027" s="6" t="s">
        <v>43</v>
      </c>
      <c r="K1027" s="6" t="s">
        <v>2733</v>
      </c>
      <c r="L1027" s="6" t="s">
        <v>51</v>
      </c>
      <c r="M1027" s="6" t="s">
        <v>31</v>
      </c>
      <c r="O1027" s="8" t="str">
        <f t="shared" si="16"/>
        <v>eV-210809-0256-0021</v>
      </c>
      <c r="P1027" s="44">
        <v>673372182126</v>
      </c>
      <c r="Q1027" s="6" t="s">
        <v>2733</v>
      </c>
      <c r="R1027" s="6" t="s">
        <v>35</v>
      </c>
      <c r="S1027" s="6" t="s">
        <v>35</v>
      </c>
    </row>
    <row r="1028" spans="2:19" x14ac:dyDescent="0.25">
      <c r="B1028" s="6" t="s">
        <v>2996</v>
      </c>
      <c r="C1028" s="6" t="s">
        <v>36</v>
      </c>
      <c r="D1028" s="6" t="s">
        <v>37</v>
      </c>
      <c r="E1028" s="6" t="s">
        <v>32</v>
      </c>
      <c r="F1028" s="6" t="s">
        <v>2734</v>
      </c>
      <c r="G1028" s="45" t="s">
        <v>2683</v>
      </c>
      <c r="H1028" s="6" t="s">
        <v>50</v>
      </c>
      <c r="I1028" s="6" t="s">
        <v>35</v>
      </c>
      <c r="J1028" s="6" t="s">
        <v>43</v>
      </c>
      <c r="K1028" s="6" t="s">
        <v>2735</v>
      </c>
      <c r="L1028" s="6" t="s">
        <v>51</v>
      </c>
      <c r="M1028" s="6" t="s">
        <v>31</v>
      </c>
      <c r="O1028" s="8" t="str">
        <f t="shared" si="16"/>
        <v>eV-210809-0256-0022</v>
      </c>
      <c r="P1028" s="44">
        <v>673372182140</v>
      </c>
      <c r="Q1028" s="6" t="s">
        <v>2735</v>
      </c>
      <c r="R1028" s="6" t="s">
        <v>35</v>
      </c>
      <c r="S1028" s="6" t="s">
        <v>35</v>
      </c>
    </row>
    <row r="1029" spans="2:19" x14ac:dyDescent="0.25">
      <c r="B1029" s="6" t="s">
        <v>2997</v>
      </c>
      <c r="C1029" s="6" t="s">
        <v>36</v>
      </c>
      <c r="D1029" s="6" t="s">
        <v>37</v>
      </c>
      <c r="E1029" s="6" t="s">
        <v>32</v>
      </c>
      <c r="F1029" s="6" t="s">
        <v>2736</v>
      </c>
      <c r="G1029" s="45" t="s">
        <v>2687</v>
      </c>
      <c r="H1029" s="6" t="s">
        <v>50</v>
      </c>
      <c r="I1029" s="6" t="s">
        <v>35</v>
      </c>
      <c r="J1029" s="6" t="s">
        <v>43</v>
      </c>
      <c r="K1029" s="6" t="s">
        <v>2737</v>
      </c>
      <c r="L1029" s="6" t="s">
        <v>51</v>
      </c>
      <c r="M1029" s="6" t="s">
        <v>31</v>
      </c>
      <c r="O1029" s="8" t="str">
        <f t="shared" si="16"/>
        <v>eV-210809-0256-0023</v>
      </c>
      <c r="P1029" s="44">
        <v>673372182164</v>
      </c>
      <c r="Q1029" s="6" t="s">
        <v>2737</v>
      </c>
      <c r="R1029" s="6" t="s">
        <v>35</v>
      </c>
      <c r="S1029" s="6" t="s">
        <v>35</v>
      </c>
    </row>
    <row r="1030" spans="2:19" x14ac:dyDescent="0.25">
      <c r="B1030" s="6" t="s">
        <v>2738</v>
      </c>
      <c r="C1030" s="6" t="s">
        <v>36</v>
      </c>
      <c r="D1030" s="6" t="s">
        <v>37</v>
      </c>
      <c r="E1030" s="6" t="s">
        <v>32</v>
      </c>
      <c r="F1030" s="6" t="s">
        <v>2739</v>
      </c>
      <c r="G1030" s="45" t="s">
        <v>1955</v>
      </c>
      <c r="H1030" s="6" t="s">
        <v>50</v>
      </c>
      <c r="I1030" s="6" t="s">
        <v>35</v>
      </c>
      <c r="J1030" s="6" t="s">
        <v>43</v>
      </c>
      <c r="K1030" s="6" t="s">
        <v>2740</v>
      </c>
      <c r="L1030" s="6" t="s">
        <v>51</v>
      </c>
      <c r="M1030" s="6" t="s">
        <v>31</v>
      </c>
      <c r="O1030" s="8" t="str">
        <f t="shared" si="16"/>
        <v>eV-210715-1059-0024</v>
      </c>
      <c r="P1030" s="44">
        <v>673372182058</v>
      </c>
      <c r="Q1030" s="6" t="s">
        <v>2740</v>
      </c>
      <c r="R1030" s="6" t="s">
        <v>35</v>
      </c>
      <c r="S1030" s="6" t="s">
        <v>35</v>
      </c>
    </row>
    <row r="1031" spans="2:19" x14ac:dyDescent="0.25">
      <c r="B1031" s="6" t="s">
        <v>2741</v>
      </c>
      <c r="C1031" s="6" t="s">
        <v>36</v>
      </c>
      <c r="D1031" s="6" t="s">
        <v>37</v>
      </c>
      <c r="E1031" s="6" t="s">
        <v>32</v>
      </c>
      <c r="F1031" s="6" t="s">
        <v>2742</v>
      </c>
      <c r="G1031" s="45" t="s">
        <v>1958</v>
      </c>
      <c r="H1031" s="6" t="s">
        <v>50</v>
      </c>
      <c r="I1031" s="6" t="s">
        <v>35</v>
      </c>
      <c r="J1031" s="6" t="s">
        <v>43</v>
      </c>
      <c r="K1031" s="6" t="s">
        <v>2743</v>
      </c>
      <c r="L1031" s="6" t="s">
        <v>51</v>
      </c>
      <c r="M1031" s="6" t="s">
        <v>31</v>
      </c>
      <c r="O1031" s="8" t="str">
        <f t="shared" si="16"/>
        <v>eV-210715-1059-0025</v>
      </c>
      <c r="P1031" s="44">
        <v>673372182072</v>
      </c>
      <c r="Q1031" s="6" t="s">
        <v>2743</v>
      </c>
      <c r="R1031" s="6" t="s">
        <v>35</v>
      </c>
      <c r="S1031" s="6" t="s">
        <v>35</v>
      </c>
    </row>
    <row r="1032" spans="2:19" x14ac:dyDescent="0.25">
      <c r="B1032" s="6" t="s">
        <v>2744</v>
      </c>
      <c r="C1032" s="6" t="s">
        <v>36</v>
      </c>
      <c r="D1032" s="6" t="s">
        <v>37</v>
      </c>
      <c r="E1032" s="6" t="s">
        <v>32</v>
      </c>
      <c r="F1032" s="6" t="s">
        <v>2745</v>
      </c>
      <c r="G1032" s="45" t="s">
        <v>1961</v>
      </c>
      <c r="H1032" s="6" t="s">
        <v>50</v>
      </c>
      <c r="I1032" s="6" t="s">
        <v>35</v>
      </c>
      <c r="J1032" s="6" t="s">
        <v>43</v>
      </c>
      <c r="K1032" s="6" t="s">
        <v>2746</v>
      </c>
      <c r="L1032" s="6" t="s">
        <v>51</v>
      </c>
      <c r="M1032" s="6" t="s">
        <v>31</v>
      </c>
      <c r="O1032" s="8" t="str">
        <f t="shared" si="16"/>
        <v>eV-210715-1059-0026</v>
      </c>
      <c r="P1032" s="44">
        <v>673372182096</v>
      </c>
      <c r="Q1032" s="6" t="s">
        <v>2746</v>
      </c>
      <c r="R1032" s="6" t="s">
        <v>35</v>
      </c>
      <c r="S1032" s="6" t="s">
        <v>35</v>
      </c>
    </row>
    <row r="1033" spans="2:19" x14ac:dyDescent="0.25">
      <c r="B1033" s="6" t="s">
        <v>2747</v>
      </c>
      <c r="C1033" s="6" t="s">
        <v>36</v>
      </c>
      <c r="D1033" s="6" t="s">
        <v>37</v>
      </c>
      <c r="E1033" s="6" t="s">
        <v>32</v>
      </c>
      <c r="F1033" s="6" t="s">
        <v>2748</v>
      </c>
      <c r="G1033" s="45" t="s">
        <v>2675</v>
      </c>
      <c r="H1033" s="6" t="s">
        <v>50</v>
      </c>
      <c r="I1033" s="6" t="s">
        <v>35</v>
      </c>
      <c r="J1033" s="6" t="s">
        <v>43</v>
      </c>
      <c r="K1033" s="6" t="s">
        <v>2749</v>
      </c>
      <c r="L1033" s="6" t="s">
        <v>51</v>
      </c>
      <c r="M1033" s="6" t="s">
        <v>31</v>
      </c>
      <c r="O1033" s="8" t="str">
        <f t="shared" si="16"/>
        <v>eV-210715-1059-0027</v>
      </c>
      <c r="P1033" s="44">
        <v>673372182119</v>
      </c>
      <c r="Q1033" s="6" t="s">
        <v>2749</v>
      </c>
      <c r="R1033" s="6" t="s">
        <v>35</v>
      </c>
      <c r="S1033" s="6" t="s">
        <v>35</v>
      </c>
    </row>
    <row r="1034" spans="2:19" x14ac:dyDescent="0.25">
      <c r="B1034" s="6" t="s">
        <v>2750</v>
      </c>
      <c r="C1034" s="6" t="s">
        <v>36</v>
      </c>
      <c r="D1034" s="6" t="s">
        <v>37</v>
      </c>
      <c r="E1034" s="6" t="s">
        <v>32</v>
      </c>
      <c r="F1034" s="6" t="s">
        <v>2751</v>
      </c>
      <c r="G1034" s="45" t="s">
        <v>2679</v>
      </c>
      <c r="H1034" s="6" t="s">
        <v>50</v>
      </c>
      <c r="I1034" s="6" t="s">
        <v>35</v>
      </c>
      <c r="J1034" s="6" t="s">
        <v>43</v>
      </c>
      <c r="K1034" s="6" t="s">
        <v>2752</v>
      </c>
      <c r="L1034" s="6" t="s">
        <v>51</v>
      </c>
      <c r="M1034" s="6" t="s">
        <v>31</v>
      </c>
      <c r="O1034" s="8" t="str">
        <f t="shared" si="16"/>
        <v>eV-210715-1059-0028</v>
      </c>
      <c r="P1034" s="44">
        <v>673372182133</v>
      </c>
      <c r="Q1034" s="6" t="s">
        <v>2752</v>
      </c>
      <c r="R1034" s="6" t="s">
        <v>35</v>
      </c>
      <c r="S1034" s="6" t="s">
        <v>35</v>
      </c>
    </row>
    <row r="1035" spans="2:19" x14ac:dyDescent="0.25">
      <c r="B1035" s="6" t="s">
        <v>2753</v>
      </c>
      <c r="C1035" s="6" t="s">
        <v>36</v>
      </c>
      <c r="D1035" s="6" t="s">
        <v>37</v>
      </c>
      <c r="E1035" s="6" t="s">
        <v>32</v>
      </c>
      <c r="F1035" s="6" t="s">
        <v>2754</v>
      </c>
      <c r="G1035" s="45" t="s">
        <v>2683</v>
      </c>
      <c r="H1035" s="6" t="s">
        <v>50</v>
      </c>
      <c r="I1035" s="6" t="s">
        <v>35</v>
      </c>
      <c r="J1035" s="6" t="s">
        <v>43</v>
      </c>
      <c r="K1035" s="6" t="s">
        <v>2755</v>
      </c>
      <c r="L1035" s="6" t="s">
        <v>51</v>
      </c>
      <c r="M1035" s="6" t="s">
        <v>31</v>
      </c>
      <c r="O1035" s="8" t="str">
        <f t="shared" si="16"/>
        <v>eV-210715-1059-0029</v>
      </c>
      <c r="P1035" s="44">
        <v>673372182157</v>
      </c>
      <c r="Q1035" s="6" t="s">
        <v>2755</v>
      </c>
      <c r="R1035" s="6" t="s">
        <v>35</v>
      </c>
      <c r="S1035" s="6" t="s">
        <v>35</v>
      </c>
    </row>
    <row r="1036" spans="2:19" x14ac:dyDescent="0.25">
      <c r="B1036" s="6" t="s">
        <v>2756</v>
      </c>
      <c r="C1036" s="6" t="s">
        <v>36</v>
      </c>
      <c r="D1036" s="6" t="s">
        <v>37</v>
      </c>
      <c r="E1036" s="6" t="s">
        <v>32</v>
      </c>
      <c r="F1036" s="6" t="s">
        <v>2757</v>
      </c>
      <c r="G1036" s="45" t="s">
        <v>2687</v>
      </c>
      <c r="H1036" s="6" t="s">
        <v>50</v>
      </c>
      <c r="I1036" s="6" t="s">
        <v>35</v>
      </c>
      <c r="J1036" s="6" t="s">
        <v>43</v>
      </c>
      <c r="K1036" s="6" t="s">
        <v>2758</v>
      </c>
      <c r="L1036" s="6" t="s">
        <v>51</v>
      </c>
      <c r="M1036" s="6" t="s">
        <v>31</v>
      </c>
      <c r="O1036" s="8" t="str">
        <f t="shared" si="16"/>
        <v>eV-210715-1059-0030</v>
      </c>
      <c r="P1036" s="44">
        <v>673372182171</v>
      </c>
      <c r="Q1036" s="6" t="s">
        <v>2758</v>
      </c>
      <c r="R1036" s="6" t="s">
        <v>35</v>
      </c>
      <c r="S1036" s="6" t="s">
        <v>35</v>
      </c>
    </row>
    <row r="1037" spans="2:19" x14ac:dyDescent="0.25">
      <c r="B1037" s="6" t="s">
        <v>2759</v>
      </c>
      <c r="C1037" s="6" t="s">
        <v>36</v>
      </c>
      <c r="D1037" s="6" t="s">
        <v>37</v>
      </c>
      <c r="E1037" s="6" t="s">
        <v>32</v>
      </c>
      <c r="F1037" s="6" t="s">
        <v>2760</v>
      </c>
      <c r="G1037" s="45" t="s">
        <v>1955</v>
      </c>
      <c r="H1037" s="6" t="s">
        <v>50</v>
      </c>
      <c r="I1037" s="6" t="s">
        <v>35</v>
      </c>
      <c r="J1037" s="6" t="s">
        <v>43</v>
      </c>
      <c r="K1037" s="6" t="s">
        <v>2761</v>
      </c>
      <c r="L1037" s="6" t="s">
        <v>51</v>
      </c>
      <c r="M1037" s="6" t="s">
        <v>31</v>
      </c>
      <c r="O1037" s="8" t="str">
        <f t="shared" si="16"/>
        <v>eV-210715-1059-0031</v>
      </c>
      <c r="P1037" s="44">
        <v>673372133944</v>
      </c>
      <c r="Q1037" s="6" t="s">
        <v>2761</v>
      </c>
      <c r="R1037" s="6" t="s">
        <v>35</v>
      </c>
      <c r="S1037" s="6" t="s">
        <v>35</v>
      </c>
    </row>
    <row r="1038" spans="2:19" x14ac:dyDescent="0.25">
      <c r="B1038" s="6" t="s">
        <v>2762</v>
      </c>
      <c r="C1038" s="6" t="s">
        <v>36</v>
      </c>
      <c r="D1038" s="6" t="s">
        <v>37</v>
      </c>
      <c r="E1038" s="6" t="s">
        <v>32</v>
      </c>
      <c r="F1038" s="6" t="s">
        <v>2763</v>
      </c>
      <c r="G1038" s="45" t="s">
        <v>1958</v>
      </c>
      <c r="H1038" s="6" t="s">
        <v>50</v>
      </c>
      <c r="I1038" s="6" t="s">
        <v>35</v>
      </c>
      <c r="J1038" s="6" t="s">
        <v>43</v>
      </c>
      <c r="K1038" s="6" t="s">
        <v>2764</v>
      </c>
      <c r="L1038" s="6" t="s">
        <v>51</v>
      </c>
      <c r="M1038" s="6" t="s">
        <v>31</v>
      </c>
      <c r="O1038" s="8" t="str">
        <f t="shared" si="16"/>
        <v>eV-210715-1059-0032</v>
      </c>
      <c r="P1038" s="44">
        <v>673372133951</v>
      </c>
      <c r="Q1038" s="6" t="s">
        <v>2764</v>
      </c>
      <c r="R1038" s="6" t="s">
        <v>35</v>
      </c>
      <c r="S1038" s="6" t="s">
        <v>35</v>
      </c>
    </row>
    <row r="1039" spans="2:19" x14ac:dyDescent="0.25">
      <c r="B1039" s="6" t="s">
        <v>2765</v>
      </c>
      <c r="C1039" s="6" t="s">
        <v>36</v>
      </c>
      <c r="D1039" s="6" t="s">
        <v>37</v>
      </c>
      <c r="E1039" s="6" t="s">
        <v>32</v>
      </c>
      <c r="F1039" s="6" t="s">
        <v>2766</v>
      </c>
      <c r="G1039" s="45" t="s">
        <v>1961</v>
      </c>
      <c r="H1039" s="6" t="s">
        <v>50</v>
      </c>
      <c r="I1039" s="6" t="s">
        <v>35</v>
      </c>
      <c r="J1039" s="6" t="s">
        <v>43</v>
      </c>
      <c r="K1039" s="6" t="s">
        <v>2767</v>
      </c>
      <c r="L1039" s="6" t="s">
        <v>51</v>
      </c>
      <c r="M1039" s="6" t="s">
        <v>31</v>
      </c>
      <c r="O1039" s="8" t="str">
        <f t="shared" si="16"/>
        <v>eV-210715-1059-0033</v>
      </c>
      <c r="P1039" s="44">
        <v>673372133968</v>
      </c>
      <c r="Q1039" s="6" t="s">
        <v>2767</v>
      </c>
      <c r="R1039" s="6" t="s">
        <v>35</v>
      </c>
      <c r="S1039" s="6" t="s">
        <v>35</v>
      </c>
    </row>
    <row r="1040" spans="2:19" x14ac:dyDescent="0.25">
      <c r="B1040" s="6" t="s">
        <v>2768</v>
      </c>
      <c r="C1040" s="6" t="s">
        <v>36</v>
      </c>
      <c r="D1040" s="6" t="s">
        <v>37</v>
      </c>
      <c r="E1040" s="6" t="s">
        <v>32</v>
      </c>
      <c r="F1040" s="6" t="s">
        <v>2769</v>
      </c>
      <c r="G1040" s="45" t="s">
        <v>2675</v>
      </c>
      <c r="H1040" s="6" t="s">
        <v>50</v>
      </c>
      <c r="I1040" s="6" t="s">
        <v>35</v>
      </c>
      <c r="J1040" s="6" t="s">
        <v>43</v>
      </c>
      <c r="K1040" s="6" t="s">
        <v>2770</v>
      </c>
      <c r="L1040" s="6" t="s">
        <v>51</v>
      </c>
      <c r="M1040" s="6" t="s">
        <v>31</v>
      </c>
      <c r="O1040" s="8" t="str">
        <f t="shared" si="16"/>
        <v>eV-210715-1059-0034</v>
      </c>
      <c r="P1040" s="44">
        <v>673372133975</v>
      </c>
      <c r="Q1040" s="6" t="s">
        <v>2770</v>
      </c>
      <c r="R1040" s="6" t="s">
        <v>35</v>
      </c>
      <c r="S1040" s="6" t="s">
        <v>35</v>
      </c>
    </row>
    <row r="1041" spans="2:19" x14ac:dyDescent="0.25">
      <c r="B1041" s="6" t="s">
        <v>2771</v>
      </c>
      <c r="C1041" s="6" t="s">
        <v>36</v>
      </c>
      <c r="D1041" s="6" t="s">
        <v>37</v>
      </c>
      <c r="E1041" s="6" t="s">
        <v>32</v>
      </c>
      <c r="F1041" s="6" t="s">
        <v>2772</v>
      </c>
      <c r="G1041" s="45" t="s">
        <v>2679</v>
      </c>
      <c r="H1041" s="6" t="s">
        <v>50</v>
      </c>
      <c r="I1041" s="6" t="s">
        <v>35</v>
      </c>
      <c r="J1041" s="6" t="s">
        <v>43</v>
      </c>
      <c r="K1041" s="6" t="s">
        <v>2773</v>
      </c>
      <c r="L1041" s="6" t="s">
        <v>51</v>
      </c>
      <c r="M1041" s="6" t="s">
        <v>31</v>
      </c>
      <c r="O1041" s="8" t="str">
        <f t="shared" si="16"/>
        <v>eV-210715-1059-0035</v>
      </c>
      <c r="P1041" s="44">
        <v>673372133982</v>
      </c>
      <c r="Q1041" s="6" t="s">
        <v>2773</v>
      </c>
      <c r="R1041" s="6" t="s">
        <v>35</v>
      </c>
      <c r="S1041" s="6" t="s">
        <v>35</v>
      </c>
    </row>
    <row r="1042" spans="2:19" x14ac:dyDescent="0.25">
      <c r="B1042" s="6" t="s">
        <v>2774</v>
      </c>
      <c r="C1042" s="6" t="s">
        <v>36</v>
      </c>
      <c r="D1042" s="6" t="s">
        <v>37</v>
      </c>
      <c r="E1042" s="6" t="s">
        <v>32</v>
      </c>
      <c r="F1042" s="6" t="s">
        <v>2775</v>
      </c>
      <c r="G1042" s="45" t="s">
        <v>2683</v>
      </c>
      <c r="H1042" s="6" t="s">
        <v>50</v>
      </c>
      <c r="I1042" s="6" t="s">
        <v>35</v>
      </c>
      <c r="J1042" s="6" t="s">
        <v>43</v>
      </c>
      <c r="K1042" s="6" t="s">
        <v>2776</v>
      </c>
      <c r="L1042" s="6" t="s">
        <v>51</v>
      </c>
      <c r="M1042" s="6" t="s">
        <v>31</v>
      </c>
      <c r="O1042" s="8" t="str">
        <f t="shared" si="16"/>
        <v>eV-210715-1059-0036</v>
      </c>
      <c r="P1042" s="44">
        <v>673372133999</v>
      </c>
      <c r="Q1042" s="6" t="s">
        <v>2776</v>
      </c>
      <c r="R1042" s="6" t="s">
        <v>35</v>
      </c>
      <c r="S1042" s="6" t="s">
        <v>35</v>
      </c>
    </row>
    <row r="1043" spans="2:19" x14ac:dyDescent="0.25">
      <c r="B1043" s="6" t="s">
        <v>2777</v>
      </c>
      <c r="C1043" s="6" t="s">
        <v>36</v>
      </c>
      <c r="D1043" s="6" t="s">
        <v>37</v>
      </c>
      <c r="E1043" s="6" t="s">
        <v>32</v>
      </c>
      <c r="F1043" s="6" t="s">
        <v>2778</v>
      </c>
      <c r="G1043" s="45" t="s">
        <v>2687</v>
      </c>
      <c r="H1043" s="6" t="s">
        <v>50</v>
      </c>
      <c r="I1043" s="6" t="s">
        <v>35</v>
      </c>
      <c r="J1043" s="6" t="s">
        <v>43</v>
      </c>
      <c r="K1043" s="6" t="s">
        <v>2779</v>
      </c>
      <c r="L1043" s="6" t="s">
        <v>51</v>
      </c>
      <c r="M1043" s="6" t="s">
        <v>31</v>
      </c>
      <c r="O1043" s="8" t="str">
        <f t="shared" si="16"/>
        <v>eV-210715-1059-0037</v>
      </c>
      <c r="P1043" s="44">
        <v>673372134002</v>
      </c>
      <c r="Q1043" s="6" t="s">
        <v>2779</v>
      </c>
      <c r="R1043" s="6" t="s">
        <v>35</v>
      </c>
      <c r="S1043" s="6" t="s">
        <v>35</v>
      </c>
    </row>
    <row r="1044" spans="2:19" x14ac:dyDescent="0.25">
      <c r="B1044" s="6" t="s">
        <v>2780</v>
      </c>
      <c r="C1044" s="6" t="s">
        <v>36</v>
      </c>
      <c r="D1044" s="6" t="s">
        <v>37</v>
      </c>
      <c r="E1044" s="6" t="s">
        <v>32</v>
      </c>
      <c r="F1044" s="6" t="s">
        <v>2781</v>
      </c>
      <c r="G1044" s="45" t="s">
        <v>2782</v>
      </c>
      <c r="H1044" s="6" t="s">
        <v>50</v>
      </c>
      <c r="I1044" s="6" t="s">
        <v>35</v>
      </c>
      <c r="J1044" s="6" t="s">
        <v>43</v>
      </c>
      <c r="K1044" s="6" t="s">
        <v>2783</v>
      </c>
      <c r="L1044" s="6" t="s">
        <v>51</v>
      </c>
      <c r="M1044" s="6" t="s">
        <v>31</v>
      </c>
      <c r="O1044" s="8" t="str">
        <f t="shared" si="16"/>
        <v>eV-210715-1059-0038</v>
      </c>
      <c r="P1044" s="44">
        <v>673372134019</v>
      </c>
      <c r="Q1044" s="6" t="s">
        <v>2783</v>
      </c>
      <c r="R1044" s="6" t="s">
        <v>35</v>
      </c>
      <c r="S1044" s="6" t="s">
        <v>35</v>
      </c>
    </row>
    <row r="1045" spans="2:19" x14ac:dyDescent="0.25">
      <c r="B1045" s="6" t="s">
        <v>2784</v>
      </c>
      <c r="C1045" s="6" t="s">
        <v>36</v>
      </c>
      <c r="D1045" s="6" t="s">
        <v>37</v>
      </c>
      <c r="E1045" s="6" t="s">
        <v>32</v>
      </c>
      <c r="F1045" s="6" t="s">
        <v>2785</v>
      </c>
      <c r="G1045" s="45" t="s">
        <v>2786</v>
      </c>
      <c r="H1045" s="6" t="s">
        <v>50</v>
      </c>
      <c r="I1045" s="6" t="s">
        <v>35</v>
      </c>
      <c r="J1045" s="6" t="s">
        <v>43</v>
      </c>
      <c r="K1045" s="6" t="s">
        <v>2787</v>
      </c>
      <c r="L1045" s="6" t="s">
        <v>51</v>
      </c>
      <c r="M1045" s="6" t="s">
        <v>31</v>
      </c>
      <c r="O1045" s="8" t="str">
        <f t="shared" si="16"/>
        <v>eV-210715-1059-0039</v>
      </c>
      <c r="P1045" s="44">
        <v>673372134026</v>
      </c>
      <c r="Q1045" s="6" t="s">
        <v>2787</v>
      </c>
      <c r="R1045" s="6" t="s">
        <v>35</v>
      </c>
      <c r="S1045" s="6" t="s">
        <v>35</v>
      </c>
    </row>
    <row r="1046" spans="2:19" x14ac:dyDescent="0.25">
      <c r="B1046" s="6" t="s">
        <v>2788</v>
      </c>
      <c r="C1046" s="6" t="s">
        <v>36</v>
      </c>
      <c r="D1046" s="6" t="s">
        <v>37</v>
      </c>
      <c r="E1046" s="6" t="s">
        <v>32</v>
      </c>
      <c r="F1046" s="6" t="s">
        <v>2789</v>
      </c>
      <c r="G1046" s="45" t="s">
        <v>1955</v>
      </c>
      <c r="H1046" s="6" t="s">
        <v>215</v>
      </c>
      <c r="I1046" s="6" t="s">
        <v>35</v>
      </c>
      <c r="J1046" s="6" t="s">
        <v>43</v>
      </c>
      <c r="K1046" s="6" t="s">
        <v>2790</v>
      </c>
      <c r="L1046" s="6" t="s">
        <v>51</v>
      </c>
      <c r="M1046" s="6" t="s">
        <v>31</v>
      </c>
      <c r="O1046" s="8" t="str">
        <f t="shared" si="16"/>
        <v>eV-210715-1059-0040</v>
      </c>
      <c r="P1046" s="44">
        <v>673372223744</v>
      </c>
      <c r="Q1046" s="6" t="s">
        <v>2790</v>
      </c>
      <c r="R1046" s="6" t="s">
        <v>35</v>
      </c>
      <c r="S1046" s="6" t="s">
        <v>35</v>
      </c>
    </row>
    <row r="1047" spans="2:19" x14ac:dyDescent="0.25">
      <c r="B1047" s="6" t="s">
        <v>2791</v>
      </c>
      <c r="C1047" s="6" t="s">
        <v>36</v>
      </c>
      <c r="D1047" s="6" t="s">
        <v>37</v>
      </c>
      <c r="E1047" s="6" t="s">
        <v>32</v>
      </c>
      <c r="F1047" s="6" t="s">
        <v>2792</v>
      </c>
      <c r="G1047" s="45" t="s">
        <v>1958</v>
      </c>
      <c r="H1047" s="6" t="s">
        <v>215</v>
      </c>
      <c r="I1047" s="6" t="s">
        <v>35</v>
      </c>
      <c r="J1047" s="6" t="s">
        <v>43</v>
      </c>
      <c r="K1047" s="6" t="s">
        <v>2793</v>
      </c>
      <c r="L1047" s="6" t="s">
        <v>51</v>
      </c>
      <c r="M1047" s="6" t="s">
        <v>31</v>
      </c>
      <c r="O1047" s="8" t="str">
        <f t="shared" si="16"/>
        <v>eV-210715-1059-0041</v>
      </c>
      <c r="P1047" s="44">
        <v>673372223751</v>
      </c>
      <c r="Q1047" s="6" t="s">
        <v>2793</v>
      </c>
      <c r="R1047" s="6" t="s">
        <v>35</v>
      </c>
      <c r="S1047" s="6" t="s">
        <v>35</v>
      </c>
    </row>
    <row r="1048" spans="2:19" x14ac:dyDescent="0.25">
      <c r="B1048" s="6" t="s">
        <v>2794</v>
      </c>
      <c r="C1048" s="6" t="s">
        <v>36</v>
      </c>
      <c r="D1048" s="6" t="s">
        <v>37</v>
      </c>
      <c r="E1048" s="6" t="s">
        <v>32</v>
      </c>
      <c r="F1048" s="6" t="s">
        <v>2795</v>
      </c>
      <c r="G1048" s="45" t="s">
        <v>1961</v>
      </c>
      <c r="H1048" s="6" t="s">
        <v>215</v>
      </c>
      <c r="I1048" s="6" t="s">
        <v>35</v>
      </c>
      <c r="J1048" s="6" t="s">
        <v>43</v>
      </c>
      <c r="K1048" s="6" t="s">
        <v>2796</v>
      </c>
      <c r="L1048" s="6" t="s">
        <v>51</v>
      </c>
      <c r="M1048" s="6" t="s">
        <v>31</v>
      </c>
      <c r="O1048" s="8" t="str">
        <f t="shared" si="16"/>
        <v>eV-210715-1059-0042</v>
      </c>
      <c r="P1048" s="44">
        <v>673372223768</v>
      </c>
      <c r="Q1048" s="6" t="s">
        <v>2796</v>
      </c>
      <c r="R1048" s="6" t="s">
        <v>35</v>
      </c>
      <c r="S1048" s="6" t="s">
        <v>35</v>
      </c>
    </row>
    <row r="1049" spans="2:19" x14ac:dyDescent="0.25">
      <c r="B1049" s="6" t="s">
        <v>2797</v>
      </c>
      <c r="C1049" s="6" t="s">
        <v>36</v>
      </c>
      <c r="D1049" s="6" t="s">
        <v>37</v>
      </c>
      <c r="E1049" s="6" t="s">
        <v>32</v>
      </c>
      <c r="F1049" s="6" t="s">
        <v>2798</v>
      </c>
      <c r="G1049" s="45" t="s">
        <v>2675</v>
      </c>
      <c r="H1049" s="6" t="s">
        <v>215</v>
      </c>
      <c r="I1049" s="6" t="s">
        <v>35</v>
      </c>
      <c r="J1049" s="6" t="s">
        <v>43</v>
      </c>
      <c r="K1049" s="6" t="s">
        <v>2799</v>
      </c>
      <c r="L1049" s="6" t="s">
        <v>51</v>
      </c>
      <c r="M1049" s="6" t="s">
        <v>31</v>
      </c>
      <c r="O1049" s="8" t="str">
        <f t="shared" si="16"/>
        <v>eV-210715-1059-0043</v>
      </c>
      <c r="P1049" s="44">
        <v>673372223775</v>
      </c>
      <c r="Q1049" s="6" t="s">
        <v>2799</v>
      </c>
      <c r="R1049" s="6" t="s">
        <v>35</v>
      </c>
      <c r="S1049" s="6" t="s">
        <v>35</v>
      </c>
    </row>
    <row r="1050" spans="2:19" x14ac:dyDescent="0.25">
      <c r="B1050" s="6" t="s">
        <v>2800</v>
      </c>
      <c r="C1050" s="6" t="s">
        <v>36</v>
      </c>
      <c r="D1050" s="6" t="s">
        <v>37</v>
      </c>
      <c r="E1050" s="6" t="s">
        <v>32</v>
      </c>
      <c r="F1050" s="6" t="s">
        <v>2801</v>
      </c>
      <c r="G1050" s="45" t="s">
        <v>2679</v>
      </c>
      <c r="H1050" s="6" t="s">
        <v>215</v>
      </c>
      <c r="I1050" s="6" t="s">
        <v>35</v>
      </c>
      <c r="J1050" s="6" t="s">
        <v>43</v>
      </c>
      <c r="K1050" s="6" t="s">
        <v>2802</v>
      </c>
      <c r="L1050" s="6" t="s">
        <v>51</v>
      </c>
      <c r="M1050" s="6" t="s">
        <v>31</v>
      </c>
      <c r="O1050" s="8" t="str">
        <f t="shared" si="16"/>
        <v>eV-210715-1059-0044</v>
      </c>
      <c r="P1050" s="44">
        <v>673372223782</v>
      </c>
      <c r="Q1050" s="6" t="s">
        <v>2802</v>
      </c>
      <c r="R1050" s="6" t="s">
        <v>35</v>
      </c>
      <c r="S1050" s="6" t="s">
        <v>35</v>
      </c>
    </row>
    <row r="1051" spans="2:19" x14ac:dyDescent="0.25">
      <c r="B1051" s="6" t="s">
        <v>2803</v>
      </c>
      <c r="C1051" s="6" t="s">
        <v>36</v>
      </c>
      <c r="D1051" s="6" t="s">
        <v>37</v>
      </c>
      <c r="E1051" s="6" t="s">
        <v>32</v>
      </c>
      <c r="F1051" s="6" t="s">
        <v>2804</v>
      </c>
      <c r="G1051" s="45" t="s">
        <v>2683</v>
      </c>
      <c r="H1051" s="6" t="s">
        <v>215</v>
      </c>
      <c r="I1051" s="6" t="s">
        <v>35</v>
      </c>
      <c r="J1051" s="6" t="s">
        <v>43</v>
      </c>
      <c r="K1051" s="6" t="s">
        <v>2805</v>
      </c>
      <c r="L1051" s="6" t="s">
        <v>51</v>
      </c>
      <c r="M1051" s="6" t="s">
        <v>31</v>
      </c>
      <c r="O1051" s="8" t="str">
        <f t="shared" si="16"/>
        <v>eV-210715-1059-0045</v>
      </c>
      <c r="P1051" s="44">
        <v>673372223799</v>
      </c>
      <c r="Q1051" s="6" t="s">
        <v>2805</v>
      </c>
      <c r="R1051" s="6" t="s">
        <v>35</v>
      </c>
      <c r="S1051" s="6" t="s">
        <v>35</v>
      </c>
    </row>
    <row r="1052" spans="2:19" x14ac:dyDescent="0.25">
      <c r="B1052" s="6" t="s">
        <v>2806</v>
      </c>
      <c r="C1052" s="6" t="s">
        <v>36</v>
      </c>
      <c r="D1052" s="6" t="s">
        <v>37</v>
      </c>
      <c r="E1052" s="6" t="s">
        <v>32</v>
      </c>
      <c r="F1052" s="6" t="s">
        <v>2807</v>
      </c>
      <c r="G1052" s="45" t="s">
        <v>2687</v>
      </c>
      <c r="H1052" s="6" t="s">
        <v>215</v>
      </c>
      <c r="I1052" s="6" t="s">
        <v>35</v>
      </c>
      <c r="J1052" s="6" t="s">
        <v>43</v>
      </c>
      <c r="K1052" s="6" t="s">
        <v>2808</v>
      </c>
      <c r="L1052" s="6" t="s">
        <v>51</v>
      </c>
      <c r="M1052" s="6" t="s">
        <v>31</v>
      </c>
      <c r="O1052" s="8" t="str">
        <f t="shared" si="16"/>
        <v>eV-210715-1059-0046</v>
      </c>
      <c r="P1052" s="44">
        <v>673372223805</v>
      </c>
      <c r="Q1052" s="6" t="s">
        <v>2808</v>
      </c>
      <c r="R1052" s="6" t="s">
        <v>35</v>
      </c>
      <c r="S1052" s="6" t="s">
        <v>35</v>
      </c>
    </row>
    <row r="1053" spans="2:19" x14ac:dyDescent="0.25">
      <c r="B1053" s="6" t="s">
        <v>2809</v>
      </c>
      <c r="C1053" s="6" t="s">
        <v>36</v>
      </c>
      <c r="D1053" s="6" t="s">
        <v>37</v>
      </c>
      <c r="E1053" s="6" t="s">
        <v>32</v>
      </c>
      <c r="F1053" s="6" t="s">
        <v>2810</v>
      </c>
      <c r="G1053" s="45" t="s">
        <v>35</v>
      </c>
      <c r="H1053" s="6" t="s">
        <v>35</v>
      </c>
      <c r="I1053" s="6" t="s">
        <v>35</v>
      </c>
      <c r="J1053" s="6" t="s">
        <v>43</v>
      </c>
      <c r="K1053" s="6" t="s">
        <v>2811</v>
      </c>
      <c r="L1053" s="6" t="s">
        <v>51</v>
      </c>
      <c r="M1053" s="6" t="s">
        <v>31</v>
      </c>
      <c r="O1053" s="8" t="str">
        <f t="shared" si="16"/>
        <v>eV-210715-1221-0001</v>
      </c>
      <c r="P1053" s="44">
        <v>673372210317</v>
      </c>
      <c r="Q1053" s="6" t="s">
        <v>2811</v>
      </c>
      <c r="R1053" s="6" t="s">
        <v>35</v>
      </c>
      <c r="S1053" s="6" t="s">
        <v>35</v>
      </c>
    </row>
    <row r="1054" spans="2:19" x14ac:dyDescent="0.25">
      <c r="B1054" s="6" t="s">
        <v>2812</v>
      </c>
      <c r="C1054" s="6" t="s">
        <v>36</v>
      </c>
      <c r="D1054" s="6" t="s">
        <v>37</v>
      </c>
      <c r="E1054" s="6" t="s">
        <v>32</v>
      </c>
      <c r="F1054" s="6" t="s">
        <v>2814</v>
      </c>
      <c r="G1054" s="45" t="s">
        <v>35</v>
      </c>
      <c r="H1054" s="6" t="s">
        <v>35</v>
      </c>
      <c r="I1054" s="6" t="s">
        <v>35</v>
      </c>
      <c r="J1054" s="6" t="s">
        <v>43</v>
      </c>
      <c r="K1054" s="6" t="s">
        <v>2816</v>
      </c>
      <c r="L1054" s="6" t="s">
        <v>51</v>
      </c>
      <c r="M1054" s="6" t="s">
        <v>31</v>
      </c>
      <c r="O1054" s="8" t="str">
        <f t="shared" si="16"/>
        <v>eV-210715-1221-0002</v>
      </c>
      <c r="P1054" s="44">
        <v>673372210362</v>
      </c>
      <c r="Q1054" s="6" t="s">
        <v>2816</v>
      </c>
      <c r="R1054" s="6" t="s">
        <v>35</v>
      </c>
      <c r="S1054" s="6" t="s">
        <v>35</v>
      </c>
    </row>
    <row r="1055" spans="2:19" x14ac:dyDescent="0.25">
      <c r="B1055" s="6" t="s">
        <v>2813</v>
      </c>
      <c r="C1055" s="6" t="s">
        <v>36</v>
      </c>
      <c r="D1055" s="6" t="s">
        <v>37</v>
      </c>
      <c r="E1055" s="6" t="s">
        <v>32</v>
      </c>
      <c r="F1055" s="6" t="s">
        <v>2815</v>
      </c>
      <c r="G1055" s="45" t="s">
        <v>35</v>
      </c>
      <c r="H1055" s="6" t="s">
        <v>35</v>
      </c>
      <c r="I1055" s="6" t="s">
        <v>35</v>
      </c>
      <c r="J1055" s="6" t="s">
        <v>43</v>
      </c>
      <c r="K1055" s="6" t="s">
        <v>2817</v>
      </c>
      <c r="L1055" s="6" t="s">
        <v>51</v>
      </c>
      <c r="M1055" s="6" t="s">
        <v>31</v>
      </c>
      <c r="O1055" s="8" t="str">
        <f t="shared" si="16"/>
        <v>eV-210715-1221-0003</v>
      </c>
      <c r="P1055" s="44">
        <v>673372502870</v>
      </c>
      <c r="Q1055" s="6" t="s">
        <v>2817</v>
      </c>
      <c r="R1055" s="6" t="s">
        <v>35</v>
      </c>
      <c r="S1055" s="6" t="s">
        <v>35</v>
      </c>
    </row>
    <row r="1056" spans="2:19" x14ac:dyDescent="0.25">
      <c r="B1056" s="6" t="s">
        <v>2957</v>
      </c>
      <c r="C1056" s="6" t="s">
        <v>36</v>
      </c>
      <c r="D1056" s="6" t="s">
        <v>37</v>
      </c>
      <c r="E1056" s="6" t="s">
        <v>32</v>
      </c>
      <c r="F1056" s="6" t="s">
        <v>2958</v>
      </c>
      <c r="G1056" s="45" t="s">
        <v>35</v>
      </c>
      <c r="H1056" s="6" t="s">
        <v>35</v>
      </c>
      <c r="I1056" s="6" t="s">
        <v>35</v>
      </c>
      <c r="J1056" s="6" t="s">
        <v>43</v>
      </c>
      <c r="K1056" s="6" t="s">
        <v>2959</v>
      </c>
      <c r="L1056" s="6" t="s">
        <v>51</v>
      </c>
      <c r="M1056" s="6" t="s">
        <v>31</v>
      </c>
      <c r="O1056" s="8" t="str">
        <f t="shared" si="16"/>
        <v>eV-210804-1402-0001</v>
      </c>
      <c r="P1056" s="44">
        <v>673372477475</v>
      </c>
      <c r="Q1056" s="6" t="s">
        <v>2959</v>
      </c>
      <c r="R1056" s="6" t="s">
        <v>35</v>
      </c>
      <c r="S1056" s="6" t="s">
        <v>35</v>
      </c>
    </row>
    <row r="1057" spans="2:19" x14ac:dyDescent="0.25">
      <c r="B1057" s="6" t="s">
        <v>2818</v>
      </c>
      <c r="C1057" s="6" t="s">
        <v>36</v>
      </c>
      <c r="D1057" s="6" t="s">
        <v>37</v>
      </c>
      <c r="E1057" s="6" t="s">
        <v>32</v>
      </c>
      <c r="F1057" s="6" t="s">
        <v>2821</v>
      </c>
      <c r="G1057" s="45" t="s">
        <v>2822</v>
      </c>
      <c r="H1057" s="6" t="s">
        <v>2825</v>
      </c>
      <c r="I1057" s="6" t="s">
        <v>35</v>
      </c>
      <c r="J1057" s="6" t="s">
        <v>2826</v>
      </c>
      <c r="K1057" s="6">
        <v>1021992</v>
      </c>
      <c r="L1057" s="6" t="s">
        <v>2827</v>
      </c>
      <c r="M1057" s="6" t="s">
        <v>31</v>
      </c>
      <c r="O1057" s="8" t="str">
        <f t="shared" si="16"/>
        <v>eV-210715-1300-0001</v>
      </c>
      <c r="P1057" s="44">
        <v>673372211505</v>
      </c>
      <c r="Q1057" s="6">
        <v>1021992</v>
      </c>
      <c r="R1057" s="6" t="s">
        <v>35</v>
      </c>
      <c r="S1057" s="6" t="s">
        <v>35</v>
      </c>
    </row>
    <row r="1058" spans="2:19" x14ac:dyDescent="0.25">
      <c r="B1058" s="6" t="s">
        <v>2819</v>
      </c>
      <c r="C1058" s="6" t="s">
        <v>36</v>
      </c>
      <c r="D1058" s="6" t="s">
        <v>37</v>
      </c>
      <c r="E1058" s="6" t="s">
        <v>32</v>
      </c>
      <c r="F1058" s="6" t="s">
        <v>2821</v>
      </c>
      <c r="G1058" s="45" t="s">
        <v>2823</v>
      </c>
      <c r="H1058" s="6" t="s">
        <v>2825</v>
      </c>
      <c r="I1058" s="6" t="s">
        <v>35</v>
      </c>
      <c r="J1058" s="6" t="s">
        <v>2826</v>
      </c>
      <c r="K1058" s="6">
        <v>1021992</v>
      </c>
      <c r="L1058" s="6" t="s">
        <v>2827</v>
      </c>
      <c r="M1058" s="6" t="s">
        <v>31</v>
      </c>
      <c r="O1058" s="8" t="str">
        <f t="shared" si="16"/>
        <v>eV-210715-1300-0002</v>
      </c>
      <c r="P1058" s="44">
        <v>673372211505</v>
      </c>
      <c r="Q1058" s="6">
        <v>1021992</v>
      </c>
      <c r="R1058" s="6" t="s">
        <v>35</v>
      </c>
      <c r="S1058" s="6" t="s">
        <v>35</v>
      </c>
    </row>
    <row r="1059" spans="2:19" x14ac:dyDescent="0.25">
      <c r="B1059" s="6" t="s">
        <v>2820</v>
      </c>
      <c r="C1059" s="6" t="s">
        <v>36</v>
      </c>
      <c r="D1059" s="6" t="s">
        <v>37</v>
      </c>
      <c r="E1059" s="6" t="s">
        <v>32</v>
      </c>
      <c r="F1059" s="6" t="s">
        <v>2821</v>
      </c>
      <c r="G1059" s="45" t="s">
        <v>2824</v>
      </c>
      <c r="H1059" s="6" t="s">
        <v>2825</v>
      </c>
      <c r="I1059" s="6" t="s">
        <v>35</v>
      </c>
      <c r="J1059" s="6" t="s">
        <v>2826</v>
      </c>
      <c r="K1059" s="6">
        <v>1021992</v>
      </c>
      <c r="L1059" s="6" t="s">
        <v>2827</v>
      </c>
      <c r="M1059" s="6" t="s">
        <v>31</v>
      </c>
      <c r="O1059" s="8" t="str">
        <f t="shared" si="16"/>
        <v>eV-210715-1300-0003</v>
      </c>
      <c r="P1059" s="44">
        <v>673372211505</v>
      </c>
      <c r="Q1059" s="6">
        <v>1021992</v>
      </c>
      <c r="R1059" s="6" t="s">
        <v>35</v>
      </c>
      <c r="S1059" s="6" t="s">
        <v>35</v>
      </c>
    </row>
    <row r="1060" spans="2:19" x14ac:dyDescent="0.25">
      <c r="B1060" s="6" t="s">
        <v>2828</v>
      </c>
      <c r="C1060" s="6" t="s">
        <v>36</v>
      </c>
      <c r="D1060" s="6" t="s">
        <v>37</v>
      </c>
      <c r="E1060" s="6" t="s">
        <v>32</v>
      </c>
      <c r="F1060" s="6" t="s">
        <v>2831</v>
      </c>
      <c r="G1060" s="45" t="s">
        <v>2822</v>
      </c>
      <c r="H1060" s="6" t="s">
        <v>2825</v>
      </c>
      <c r="I1060" s="6" t="s">
        <v>35</v>
      </c>
      <c r="J1060" s="6" t="s">
        <v>2826</v>
      </c>
      <c r="K1060" s="6">
        <v>1021991</v>
      </c>
      <c r="L1060" s="6" t="s">
        <v>2827</v>
      </c>
      <c r="M1060" s="6" t="s">
        <v>31</v>
      </c>
      <c r="O1060" s="8" t="str">
        <f t="shared" si="16"/>
        <v>eV-210715-1314-0001</v>
      </c>
      <c r="P1060" s="44">
        <v>673372211499</v>
      </c>
      <c r="Q1060" s="6">
        <v>1021991</v>
      </c>
      <c r="R1060" s="6" t="s">
        <v>35</v>
      </c>
      <c r="S1060" s="6" t="s">
        <v>35</v>
      </c>
    </row>
    <row r="1061" spans="2:19" x14ac:dyDescent="0.25">
      <c r="B1061" s="6" t="s">
        <v>2829</v>
      </c>
      <c r="C1061" s="6" t="s">
        <v>36</v>
      </c>
      <c r="D1061" s="6" t="s">
        <v>37</v>
      </c>
      <c r="E1061" s="6" t="s">
        <v>32</v>
      </c>
      <c r="F1061" s="6" t="s">
        <v>2831</v>
      </c>
      <c r="G1061" s="45" t="s">
        <v>2823</v>
      </c>
      <c r="H1061" s="6" t="s">
        <v>2825</v>
      </c>
      <c r="I1061" s="6" t="s">
        <v>35</v>
      </c>
      <c r="J1061" s="6" t="s">
        <v>2826</v>
      </c>
      <c r="K1061" s="6">
        <v>1021991</v>
      </c>
      <c r="L1061" s="6" t="s">
        <v>2827</v>
      </c>
      <c r="M1061" s="6" t="s">
        <v>31</v>
      </c>
      <c r="O1061" s="8" t="str">
        <f t="shared" si="16"/>
        <v>eV-210715-1314-0002</v>
      </c>
      <c r="P1061" s="44">
        <v>673372211499</v>
      </c>
      <c r="Q1061" s="6">
        <v>1021991</v>
      </c>
      <c r="R1061" s="6" t="s">
        <v>35</v>
      </c>
      <c r="S1061" s="6" t="s">
        <v>35</v>
      </c>
    </row>
    <row r="1062" spans="2:19" x14ac:dyDescent="0.25">
      <c r="B1062" s="6" t="s">
        <v>2830</v>
      </c>
      <c r="C1062" s="6" t="s">
        <v>36</v>
      </c>
      <c r="D1062" s="6" t="s">
        <v>37</v>
      </c>
      <c r="E1062" s="6" t="s">
        <v>32</v>
      </c>
      <c r="F1062" s="6" t="s">
        <v>2831</v>
      </c>
      <c r="G1062" s="45" t="s">
        <v>2824</v>
      </c>
      <c r="H1062" s="6" t="s">
        <v>2825</v>
      </c>
      <c r="I1062" s="6" t="s">
        <v>35</v>
      </c>
      <c r="J1062" s="6" t="s">
        <v>2826</v>
      </c>
      <c r="K1062" s="6">
        <v>1021991</v>
      </c>
      <c r="L1062" s="6" t="s">
        <v>2827</v>
      </c>
      <c r="M1062" s="6" t="s">
        <v>31</v>
      </c>
      <c r="O1062" s="8" t="str">
        <f t="shared" si="16"/>
        <v>eV-210715-1314-0003</v>
      </c>
      <c r="P1062" s="44">
        <v>673372211499</v>
      </c>
      <c r="Q1062" s="6">
        <v>1021991</v>
      </c>
      <c r="R1062" s="6" t="s">
        <v>35</v>
      </c>
      <c r="S1062" s="6" t="s">
        <v>35</v>
      </c>
    </row>
    <row r="1063" spans="2:19" x14ac:dyDescent="0.25">
      <c r="B1063" s="6" t="s">
        <v>2833</v>
      </c>
      <c r="C1063" s="6" t="s">
        <v>36</v>
      </c>
      <c r="D1063" s="6" t="s">
        <v>37</v>
      </c>
      <c r="E1063" s="6" t="s">
        <v>32</v>
      </c>
      <c r="F1063" s="6" t="s">
        <v>2832</v>
      </c>
      <c r="G1063" s="45" t="s">
        <v>2822</v>
      </c>
      <c r="H1063" s="6" t="s">
        <v>2825</v>
      </c>
      <c r="I1063" s="6" t="s">
        <v>35</v>
      </c>
      <c r="J1063" s="6" t="s">
        <v>2826</v>
      </c>
      <c r="K1063" s="6">
        <v>1021990</v>
      </c>
      <c r="L1063" s="6" t="s">
        <v>2827</v>
      </c>
      <c r="M1063" s="6" t="s">
        <v>31</v>
      </c>
      <c r="O1063" s="8" t="str">
        <f t="shared" si="16"/>
        <v>eV-210715-1314-0004</v>
      </c>
      <c r="P1063" s="44">
        <v>673372211482</v>
      </c>
      <c r="Q1063" s="6">
        <v>1021990</v>
      </c>
      <c r="R1063" s="6" t="s">
        <v>35</v>
      </c>
      <c r="S1063" s="6" t="s">
        <v>35</v>
      </c>
    </row>
    <row r="1064" spans="2:19" x14ac:dyDescent="0.25">
      <c r="B1064" s="6" t="s">
        <v>2834</v>
      </c>
      <c r="C1064" s="6" t="s">
        <v>36</v>
      </c>
      <c r="D1064" s="6" t="s">
        <v>37</v>
      </c>
      <c r="E1064" s="6" t="s">
        <v>32</v>
      </c>
      <c r="F1064" s="6" t="s">
        <v>2832</v>
      </c>
      <c r="G1064" s="45" t="s">
        <v>2823</v>
      </c>
      <c r="H1064" s="6" t="s">
        <v>2825</v>
      </c>
      <c r="I1064" s="6" t="s">
        <v>35</v>
      </c>
      <c r="J1064" s="6" t="s">
        <v>2826</v>
      </c>
      <c r="K1064" s="6">
        <v>1021990</v>
      </c>
      <c r="L1064" s="6" t="s">
        <v>2827</v>
      </c>
      <c r="M1064" s="6" t="s">
        <v>31</v>
      </c>
      <c r="O1064" s="8" t="str">
        <f t="shared" si="16"/>
        <v>eV-210715-1314-0005</v>
      </c>
      <c r="P1064" s="44">
        <v>673372211482</v>
      </c>
      <c r="Q1064" s="6">
        <v>1021990</v>
      </c>
      <c r="R1064" s="6" t="s">
        <v>35</v>
      </c>
      <c r="S1064" s="6" t="s">
        <v>35</v>
      </c>
    </row>
    <row r="1065" spans="2:19" x14ac:dyDescent="0.25">
      <c r="B1065" s="6" t="s">
        <v>2835</v>
      </c>
      <c r="C1065" s="6" t="s">
        <v>36</v>
      </c>
      <c r="D1065" s="6" t="s">
        <v>37</v>
      </c>
      <c r="E1065" s="6" t="s">
        <v>32</v>
      </c>
      <c r="F1065" s="6" t="s">
        <v>2832</v>
      </c>
      <c r="G1065" s="45" t="s">
        <v>2824</v>
      </c>
      <c r="H1065" s="6" t="s">
        <v>2825</v>
      </c>
      <c r="I1065" s="6" t="s">
        <v>35</v>
      </c>
      <c r="J1065" s="6" t="s">
        <v>2826</v>
      </c>
      <c r="K1065" s="6">
        <v>1021990</v>
      </c>
      <c r="L1065" s="6" t="s">
        <v>2827</v>
      </c>
      <c r="M1065" s="6" t="s">
        <v>31</v>
      </c>
      <c r="O1065" s="8" t="str">
        <f t="shared" si="16"/>
        <v>eV-210715-1314-0006</v>
      </c>
      <c r="P1065" s="44">
        <v>673372211482</v>
      </c>
      <c r="Q1065" s="6">
        <v>1021990</v>
      </c>
      <c r="R1065" s="6" t="s">
        <v>35</v>
      </c>
      <c r="S1065" s="6" t="s">
        <v>35</v>
      </c>
    </row>
    <row r="1066" spans="2:19" x14ac:dyDescent="0.25">
      <c r="B1066" s="6" t="s">
        <v>2836</v>
      </c>
      <c r="C1066" s="6" t="s">
        <v>36</v>
      </c>
      <c r="D1066" s="6" t="s">
        <v>37</v>
      </c>
      <c r="E1066" s="6" t="s">
        <v>32</v>
      </c>
      <c r="F1066" s="6" t="s">
        <v>2839</v>
      </c>
      <c r="G1066" s="45" t="s">
        <v>2822</v>
      </c>
      <c r="H1066" s="6" t="s">
        <v>2825</v>
      </c>
      <c r="I1066" s="6" t="s">
        <v>35</v>
      </c>
      <c r="J1066" s="6" t="s">
        <v>2826</v>
      </c>
      <c r="K1066" s="6">
        <v>1007355</v>
      </c>
      <c r="L1066" s="6" t="s">
        <v>2827</v>
      </c>
      <c r="M1066" s="6" t="s">
        <v>31</v>
      </c>
      <c r="O1066" s="8" t="str">
        <f t="shared" si="16"/>
        <v>eV-210715-1314-0007</v>
      </c>
      <c r="P1066" s="44">
        <v>673372211468</v>
      </c>
      <c r="Q1066" s="6">
        <v>1007355</v>
      </c>
      <c r="R1066" s="6" t="s">
        <v>35</v>
      </c>
      <c r="S1066" s="6" t="s">
        <v>35</v>
      </c>
    </row>
    <row r="1067" spans="2:19" x14ac:dyDescent="0.25">
      <c r="B1067" s="6" t="s">
        <v>2837</v>
      </c>
      <c r="C1067" s="6" t="s">
        <v>36</v>
      </c>
      <c r="D1067" s="6" t="s">
        <v>37</v>
      </c>
      <c r="E1067" s="6" t="s">
        <v>32</v>
      </c>
      <c r="F1067" s="6" t="s">
        <v>2839</v>
      </c>
      <c r="G1067" s="45" t="s">
        <v>2823</v>
      </c>
      <c r="H1067" s="6" t="s">
        <v>2825</v>
      </c>
      <c r="I1067" s="6" t="s">
        <v>35</v>
      </c>
      <c r="J1067" s="6" t="s">
        <v>2826</v>
      </c>
      <c r="K1067" s="6">
        <v>1007355</v>
      </c>
      <c r="L1067" s="6" t="s">
        <v>2827</v>
      </c>
      <c r="M1067" s="6" t="s">
        <v>31</v>
      </c>
      <c r="O1067" s="8" t="str">
        <f t="shared" si="16"/>
        <v>eV-210715-1314-0008</v>
      </c>
      <c r="P1067" s="44">
        <v>673372211468</v>
      </c>
      <c r="Q1067" s="6">
        <v>1007355</v>
      </c>
      <c r="R1067" s="6" t="s">
        <v>35</v>
      </c>
      <c r="S1067" s="6" t="s">
        <v>35</v>
      </c>
    </row>
    <row r="1068" spans="2:19" x14ac:dyDescent="0.25">
      <c r="B1068" s="6" t="s">
        <v>2838</v>
      </c>
      <c r="C1068" s="6" t="s">
        <v>36</v>
      </c>
      <c r="D1068" s="6" t="s">
        <v>37</v>
      </c>
      <c r="E1068" s="6" t="s">
        <v>32</v>
      </c>
      <c r="F1068" s="6" t="s">
        <v>2839</v>
      </c>
      <c r="G1068" s="45" t="s">
        <v>2824</v>
      </c>
      <c r="H1068" s="6" t="s">
        <v>2825</v>
      </c>
      <c r="I1068" s="6" t="s">
        <v>35</v>
      </c>
      <c r="J1068" s="6" t="s">
        <v>2826</v>
      </c>
      <c r="K1068" s="6">
        <v>1007355</v>
      </c>
      <c r="L1068" s="6" t="s">
        <v>2827</v>
      </c>
      <c r="M1068" s="6" t="s">
        <v>31</v>
      </c>
      <c r="O1068" s="8" t="str">
        <f t="shared" si="16"/>
        <v>eV-210715-1314-0009</v>
      </c>
      <c r="P1068" s="44">
        <v>673372211468</v>
      </c>
      <c r="Q1068" s="6">
        <v>1007355</v>
      </c>
      <c r="R1068" s="6" t="s">
        <v>35</v>
      </c>
      <c r="S1068" s="6" t="s">
        <v>35</v>
      </c>
    </row>
    <row r="1069" spans="2:19" x14ac:dyDescent="0.25">
      <c r="B1069" s="6" t="s">
        <v>2840</v>
      </c>
      <c r="C1069" s="6" t="s">
        <v>36</v>
      </c>
      <c r="D1069" s="6" t="s">
        <v>37</v>
      </c>
      <c r="E1069" s="6" t="s">
        <v>32</v>
      </c>
      <c r="F1069" s="6" t="s">
        <v>2841</v>
      </c>
      <c r="G1069" s="45" t="s">
        <v>2842</v>
      </c>
      <c r="H1069" s="6" t="s">
        <v>2825</v>
      </c>
      <c r="I1069" s="6" t="s">
        <v>35</v>
      </c>
      <c r="J1069" s="6" t="s">
        <v>2826</v>
      </c>
      <c r="K1069" s="6">
        <v>1007357</v>
      </c>
      <c r="L1069" s="6" t="s">
        <v>2827</v>
      </c>
      <c r="M1069" s="6" t="s">
        <v>31</v>
      </c>
      <c r="O1069" s="8" t="str">
        <f t="shared" si="16"/>
        <v>eV-210715-1354-0001</v>
      </c>
      <c r="P1069" s="44">
        <v>673372211475</v>
      </c>
      <c r="Q1069" s="6">
        <v>1007357</v>
      </c>
      <c r="R1069" s="6" t="s">
        <v>35</v>
      </c>
      <c r="S1069" s="6" t="s">
        <v>35</v>
      </c>
    </row>
    <row r="1070" spans="2:19" x14ac:dyDescent="0.25">
      <c r="B1070" s="6" t="s">
        <v>2843</v>
      </c>
      <c r="C1070" s="6" t="s">
        <v>36</v>
      </c>
      <c r="D1070" s="6" t="s">
        <v>37</v>
      </c>
      <c r="E1070" s="6" t="s">
        <v>32</v>
      </c>
      <c r="F1070" s="6" t="s">
        <v>2845</v>
      </c>
      <c r="G1070" s="45" t="s">
        <v>858</v>
      </c>
      <c r="H1070" s="6" t="s">
        <v>2663</v>
      </c>
      <c r="I1070" s="6" t="s">
        <v>35</v>
      </c>
      <c r="J1070" s="6" t="s">
        <v>2826</v>
      </c>
      <c r="K1070" s="6" t="s">
        <v>2846</v>
      </c>
      <c r="L1070" s="6" t="s">
        <v>51</v>
      </c>
      <c r="M1070" s="6" t="s">
        <v>31</v>
      </c>
      <c r="O1070" s="8" t="str">
        <f t="shared" si="16"/>
        <v>eV-210715-1405-0001</v>
      </c>
      <c r="P1070" s="44">
        <v>30673372117747</v>
      </c>
      <c r="Q1070" s="6" t="s">
        <v>2846</v>
      </c>
      <c r="R1070" s="6" t="s">
        <v>35</v>
      </c>
      <c r="S1070" s="6" t="s">
        <v>35</v>
      </c>
    </row>
    <row r="1071" spans="2:19" x14ac:dyDescent="0.25">
      <c r="B1071" s="6" t="s">
        <v>2844</v>
      </c>
      <c r="C1071" s="6" t="s">
        <v>36</v>
      </c>
      <c r="D1071" s="6" t="s">
        <v>37</v>
      </c>
      <c r="E1071" s="6" t="s">
        <v>32</v>
      </c>
      <c r="F1071" s="6" t="s">
        <v>2845</v>
      </c>
      <c r="G1071" s="45" t="s">
        <v>80</v>
      </c>
      <c r="H1071" s="6" t="s">
        <v>2663</v>
      </c>
      <c r="I1071" s="6" t="s">
        <v>35</v>
      </c>
      <c r="J1071" s="6" t="s">
        <v>2826</v>
      </c>
      <c r="K1071" s="6" t="s">
        <v>2847</v>
      </c>
      <c r="L1071" s="6" t="s">
        <v>51</v>
      </c>
      <c r="M1071" s="6" t="s">
        <v>31</v>
      </c>
      <c r="O1071" s="8" t="str">
        <f t="shared" si="16"/>
        <v>eV-210715-1405-0002</v>
      </c>
      <c r="P1071" s="44">
        <v>30673372117754</v>
      </c>
      <c r="Q1071" s="6" t="s">
        <v>2847</v>
      </c>
      <c r="R1071" s="6" t="s">
        <v>35</v>
      </c>
      <c r="S1071" s="6" t="s">
        <v>35</v>
      </c>
    </row>
    <row r="1072" spans="2:19" x14ac:dyDescent="0.25">
      <c r="B1072" s="6" t="s">
        <v>2848</v>
      </c>
      <c r="C1072" s="6" t="s">
        <v>36</v>
      </c>
      <c r="D1072" s="6" t="s">
        <v>37</v>
      </c>
      <c r="E1072" s="6" t="s">
        <v>32</v>
      </c>
      <c r="F1072" s="6" t="s">
        <v>2850</v>
      </c>
      <c r="G1072" s="45" t="s">
        <v>858</v>
      </c>
      <c r="H1072" s="6" t="s">
        <v>2652</v>
      </c>
      <c r="I1072" s="6" t="s">
        <v>35</v>
      </c>
      <c r="J1072" s="6" t="s">
        <v>2826</v>
      </c>
      <c r="K1072" s="6" t="s">
        <v>2851</v>
      </c>
      <c r="L1072" s="6" t="s">
        <v>51</v>
      </c>
      <c r="M1072" s="6" t="s">
        <v>31</v>
      </c>
      <c r="O1072" s="8" t="str">
        <f t="shared" ref="O1072:O1135" si="17">IF(B1072="","",B1072)</f>
        <v>eV-210715-1405-0003</v>
      </c>
      <c r="P1072" s="44">
        <v>30673372117709</v>
      </c>
      <c r="Q1072" s="6" t="s">
        <v>2851</v>
      </c>
      <c r="R1072" s="6" t="s">
        <v>35</v>
      </c>
      <c r="S1072" s="6" t="s">
        <v>35</v>
      </c>
    </row>
    <row r="1073" spans="2:19" x14ac:dyDescent="0.25">
      <c r="B1073" s="6" t="s">
        <v>2849</v>
      </c>
      <c r="C1073" s="6" t="s">
        <v>36</v>
      </c>
      <c r="D1073" s="6" t="s">
        <v>37</v>
      </c>
      <c r="E1073" s="6" t="s">
        <v>32</v>
      </c>
      <c r="F1073" s="6" t="s">
        <v>2850</v>
      </c>
      <c r="G1073" s="45" t="s">
        <v>80</v>
      </c>
      <c r="H1073" s="6" t="s">
        <v>2652</v>
      </c>
      <c r="I1073" s="6" t="s">
        <v>35</v>
      </c>
      <c r="J1073" s="6" t="s">
        <v>2826</v>
      </c>
      <c r="K1073" s="6" t="s">
        <v>2852</v>
      </c>
      <c r="L1073" s="6" t="s">
        <v>51</v>
      </c>
      <c r="M1073" s="6" t="s">
        <v>31</v>
      </c>
      <c r="O1073" s="8" t="str">
        <f t="shared" si="17"/>
        <v>eV-210715-1405-0004</v>
      </c>
      <c r="P1073" s="44">
        <v>30673372117716</v>
      </c>
      <c r="Q1073" s="6" t="s">
        <v>2852</v>
      </c>
      <c r="R1073" s="6" t="s">
        <v>35</v>
      </c>
      <c r="S1073" s="6" t="s">
        <v>35</v>
      </c>
    </row>
    <row r="1074" spans="2:19" x14ac:dyDescent="0.25">
      <c r="B1074" s="6" t="s">
        <v>2853</v>
      </c>
      <c r="C1074" s="6" t="s">
        <v>36</v>
      </c>
      <c r="D1074" s="6" t="s">
        <v>37</v>
      </c>
      <c r="E1074" s="6" t="s">
        <v>32</v>
      </c>
      <c r="F1074" s="6" t="s">
        <v>2854</v>
      </c>
      <c r="G1074" s="45" t="s">
        <v>80</v>
      </c>
      <c r="H1074" s="6" t="s">
        <v>2652</v>
      </c>
      <c r="I1074" s="6" t="s">
        <v>35</v>
      </c>
      <c r="J1074" s="6" t="s">
        <v>2826</v>
      </c>
      <c r="K1074" s="6" t="s">
        <v>2855</v>
      </c>
      <c r="L1074" s="6" t="s">
        <v>51</v>
      </c>
      <c r="M1074" s="6" t="s">
        <v>31</v>
      </c>
      <c r="O1074" s="8" t="str">
        <f t="shared" si="17"/>
        <v>eV-210715-1434-0001</v>
      </c>
      <c r="P1074" s="44">
        <v>30673372117730</v>
      </c>
      <c r="Q1074" s="6" t="s">
        <v>2855</v>
      </c>
      <c r="R1074" s="6" t="s">
        <v>35</v>
      </c>
      <c r="S1074" s="6" t="s">
        <v>35</v>
      </c>
    </row>
    <row r="1075" spans="2:19" x14ac:dyDescent="0.25">
      <c r="B1075" s="6" t="s">
        <v>2856</v>
      </c>
      <c r="C1075" s="6" t="s">
        <v>36</v>
      </c>
      <c r="D1075" s="6" t="s">
        <v>37</v>
      </c>
      <c r="E1075" s="6" t="s">
        <v>32</v>
      </c>
      <c r="F1075" s="6" t="s">
        <v>2863</v>
      </c>
      <c r="G1075" s="45" t="s">
        <v>2866</v>
      </c>
      <c r="H1075" s="6" t="s">
        <v>35</v>
      </c>
      <c r="I1075" s="6" t="s">
        <v>35</v>
      </c>
      <c r="J1075" s="6" t="s">
        <v>2826</v>
      </c>
      <c r="K1075" s="6">
        <v>1018266</v>
      </c>
      <c r="L1075" s="6" t="s">
        <v>2869</v>
      </c>
      <c r="M1075" s="6" t="s">
        <v>31</v>
      </c>
      <c r="O1075" s="8" t="str">
        <f t="shared" si="17"/>
        <v>eV-210715-1434-0002</v>
      </c>
      <c r="P1075" s="44">
        <v>673372236287</v>
      </c>
      <c r="Q1075" s="6">
        <v>1018266</v>
      </c>
      <c r="R1075" s="6" t="s">
        <v>35</v>
      </c>
      <c r="S1075" s="6" t="s">
        <v>35</v>
      </c>
    </row>
    <row r="1076" spans="2:19" x14ac:dyDescent="0.25">
      <c r="B1076" s="6" t="s">
        <v>2857</v>
      </c>
      <c r="C1076" s="6" t="s">
        <v>36</v>
      </c>
      <c r="D1076" s="6" t="s">
        <v>37</v>
      </c>
      <c r="E1076" s="6" t="s">
        <v>32</v>
      </c>
      <c r="F1076" s="6" t="s">
        <v>2864</v>
      </c>
      <c r="G1076" s="45" t="s">
        <v>2867</v>
      </c>
      <c r="H1076" s="6" t="s">
        <v>35</v>
      </c>
      <c r="I1076" s="6" t="s">
        <v>35</v>
      </c>
      <c r="J1076" s="6" t="s">
        <v>2826</v>
      </c>
      <c r="K1076" s="6">
        <v>1018269</v>
      </c>
      <c r="L1076" s="6" t="s">
        <v>2869</v>
      </c>
      <c r="M1076" s="6" t="s">
        <v>31</v>
      </c>
      <c r="O1076" s="8" t="str">
        <f t="shared" si="17"/>
        <v>eV-210715-1434-0003</v>
      </c>
      <c r="P1076" s="44">
        <v>673372236294</v>
      </c>
      <c r="Q1076" s="6">
        <v>1018269</v>
      </c>
      <c r="R1076" s="6" t="s">
        <v>35</v>
      </c>
      <c r="S1076" s="6" t="s">
        <v>35</v>
      </c>
    </row>
    <row r="1077" spans="2:19" x14ac:dyDescent="0.25">
      <c r="B1077" s="6" t="s">
        <v>2858</v>
      </c>
      <c r="C1077" s="6" t="s">
        <v>36</v>
      </c>
      <c r="D1077" s="6" t="s">
        <v>37</v>
      </c>
      <c r="E1077" s="6" t="s">
        <v>32</v>
      </c>
      <c r="F1077" s="6" t="s">
        <v>2865</v>
      </c>
      <c r="G1077" s="45" t="s">
        <v>2870</v>
      </c>
      <c r="H1077" s="6" t="s">
        <v>35</v>
      </c>
      <c r="I1077" s="6" t="s">
        <v>35</v>
      </c>
      <c r="J1077" s="6" t="s">
        <v>2826</v>
      </c>
      <c r="K1077" s="6">
        <v>1018268</v>
      </c>
      <c r="L1077" s="6" t="s">
        <v>2869</v>
      </c>
      <c r="M1077" s="6" t="s">
        <v>31</v>
      </c>
      <c r="O1077" s="8" t="str">
        <f t="shared" si="17"/>
        <v>eV-210715-1434-0004</v>
      </c>
      <c r="P1077" s="44">
        <v>673372236317</v>
      </c>
      <c r="Q1077" s="6">
        <v>1018268</v>
      </c>
      <c r="R1077" s="6" t="s">
        <v>35</v>
      </c>
      <c r="S1077" s="6" t="s">
        <v>35</v>
      </c>
    </row>
    <row r="1078" spans="2:19" x14ac:dyDescent="0.25">
      <c r="B1078" s="6" t="s">
        <v>2859</v>
      </c>
      <c r="C1078" s="6" t="s">
        <v>36</v>
      </c>
      <c r="D1078" s="6" t="s">
        <v>37</v>
      </c>
      <c r="E1078" s="6" t="s">
        <v>32</v>
      </c>
      <c r="F1078" s="6" t="s">
        <v>2872</v>
      </c>
      <c r="G1078" s="45" t="s">
        <v>2866</v>
      </c>
      <c r="H1078" s="6" t="s">
        <v>35</v>
      </c>
      <c r="I1078" s="6" t="s">
        <v>35</v>
      </c>
      <c r="J1078" s="6" t="s">
        <v>2826</v>
      </c>
      <c r="K1078" s="6">
        <v>1007358</v>
      </c>
      <c r="L1078" s="6" t="s">
        <v>2869</v>
      </c>
      <c r="M1078" s="6" t="s">
        <v>31</v>
      </c>
      <c r="O1078" s="8" t="str">
        <f t="shared" si="17"/>
        <v>eV-210715-1434-0005</v>
      </c>
      <c r="P1078" s="44">
        <v>673372236362</v>
      </c>
      <c r="Q1078" s="6">
        <v>1007358</v>
      </c>
      <c r="R1078" s="6" t="s">
        <v>35</v>
      </c>
      <c r="S1078" s="6" t="s">
        <v>35</v>
      </c>
    </row>
    <row r="1079" spans="2:19" x14ac:dyDescent="0.25">
      <c r="B1079" s="6" t="s">
        <v>2860</v>
      </c>
      <c r="C1079" s="6" t="s">
        <v>36</v>
      </c>
      <c r="D1079" s="6" t="s">
        <v>37</v>
      </c>
      <c r="E1079" s="6" t="s">
        <v>32</v>
      </c>
      <c r="F1079" s="6" t="s">
        <v>2873</v>
      </c>
      <c r="G1079" s="45" t="s">
        <v>2867</v>
      </c>
      <c r="H1079" s="6" t="s">
        <v>35</v>
      </c>
      <c r="I1079" s="6" t="s">
        <v>35</v>
      </c>
      <c r="J1079" s="6" t="s">
        <v>2826</v>
      </c>
      <c r="K1079" s="6">
        <v>1007360</v>
      </c>
      <c r="L1079" s="6" t="s">
        <v>2869</v>
      </c>
      <c r="M1079" s="6" t="s">
        <v>31</v>
      </c>
      <c r="O1079" s="8" t="str">
        <f t="shared" si="17"/>
        <v>eV-210715-1434-0006</v>
      </c>
      <c r="P1079" s="44">
        <v>673372236379</v>
      </c>
      <c r="Q1079" s="6">
        <v>1007360</v>
      </c>
      <c r="R1079" s="6" t="s">
        <v>35</v>
      </c>
      <c r="S1079" s="6" t="s">
        <v>35</v>
      </c>
    </row>
    <row r="1080" spans="2:19" x14ac:dyDescent="0.25">
      <c r="B1080" s="6" t="s">
        <v>2861</v>
      </c>
      <c r="C1080" s="6" t="s">
        <v>36</v>
      </c>
      <c r="D1080" s="6" t="s">
        <v>37</v>
      </c>
      <c r="E1080" s="6" t="s">
        <v>32</v>
      </c>
      <c r="F1080" s="6" t="s">
        <v>2874</v>
      </c>
      <c r="G1080" s="45" t="s">
        <v>2871</v>
      </c>
      <c r="H1080" s="6" t="s">
        <v>35</v>
      </c>
      <c r="I1080" s="6" t="s">
        <v>35</v>
      </c>
      <c r="J1080" s="6" t="s">
        <v>2826</v>
      </c>
      <c r="K1080" s="6">
        <v>1007361</v>
      </c>
      <c r="L1080" s="6" t="s">
        <v>2869</v>
      </c>
      <c r="M1080" s="6" t="s">
        <v>31</v>
      </c>
      <c r="O1080" s="8" t="str">
        <f t="shared" si="17"/>
        <v>eV-210715-1434-0007</v>
      </c>
      <c r="P1080" s="44">
        <v>673372236386</v>
      </c>
      <c r="Q1080" s="6">
        <v>1007361</v>
      </c>
      <c r="R1080" s="6" t="s">
        <v>35</v>
      </c>
      <c r="S1080" s="6" t="s">
        <v>35</v>
      </c>
    </row>
    <row r="1081" spans="2:19" x14ac:dyDescent="0.25">
      <c r="B1081" s="6" t="s">
        <v>2862</v>
      </c>
      <c r="C1081" s="6" t="s">
        <v>36</v>
      </c>
      <c r="D1081" s="6" t="s">
        <v>37</v>
      </c>
      <c r="E1081" s="6" t="s">
        <v>32</v>
      </c>
      <c r="F1081" s="6" t="s">
        <v>2875</v>
      </c>
      <c r="G1081" s="45" t="s">
        <v>2868</v>
      </c>
      <c r="H1081" s="6" t="s">
        <v>35</v>
      </c>
      <c r="I1081" s="6" t="s">
        <v>35</v>
      </c>
      <c r="J1081" s="6" t="s">
        <v>2826</v>
      </c>
      <c r="K1081" s="6">
        <v>1007362</v>
      </c>
      <c r="L1081" s="6" t="s">
        <v>2869</v>
      </c>
      <c r="M1081" s="6" t="s">
        <v>31</v>
      </c>
      <c r="O1081" s="8" t="str">
        <f t="shared" si="17"/>
        <v>eV-210715-1434-0008</v>
      </c>
      <c r="P1081" s="44">
        <v>673372236393</v>
      </c>
      <c r="Q1081" s="6">
        <v>1007362</v>
      </c>
      <c r="R1081" s="6" t="s">
        <v>35</v>
      </c>
      <c r="S1081" s="6" t="s">
        <v>35</v>
      </c>
    </row>
    <row r="1082" spans="2:19" x14ac:dyDescent="0.25">
      <c r="B1082" s="6" t="s">
        <v>2886</v>
      </c>
      <c r="C1082" s="6" t="s">
        <v>36</v>
      </c>
      <c r="D1082" s="6" t="s">
        <v>37</v>
      </c>
      <c r="E1082" s="6" t="s">
        <v>32</v>
      </c>
      <c r="F1082" s="6" t="s">
        <v>2887</v>
      </c>
      <c r="G1082" s="45" t="s">
        <v>1955</v>
      </c>
      <c r="H1082" s="6" t="s">
        <v>50</v>
      </c>
      <c r="I1082" s="6" t="s">
        <v>35</v>
      </c>
      <c r="J1082" s="6" t="s">
        <v>43</v>
      </c>
      <c r="K1082" s="6" t="s">
        <v>2888</v>
      </c>
      <c r="L1082" s="6" t="s">
        <v>51</v>
      </c>
      <c r="M1082" s="6" t="s">
        <v>31</v>
      </c>
      <c r="O1082" s="8" t="str">
        <f t="shared" si="17"/>
        <v>eV-210803-0733-0001</v>
      </c>
      <c r="P1082" s="44">
        <v>673372147880</v>
      </c>
      <c r="Q1082" s="6" t="s">
        <v>2888</v>
      </c>
      <c r="R1082" s="6" t="s">
        <v>35</v>
      </c>
      <c r="S1082" s="6" t="s">
        <v>35</v>
      </c>
    </row>
    <row r="1083" spans="2:19" x14ac:dyDescent="0.25">
      <c r="B1083" s="6" t="s">
        <v>2895</v>
      </c>
      <c r="C1083" s="6" t="s">
        <v>36</v>
      </c>
      <c r="D1083" s="6" t="s">
        <v>37</v>
      </c>
      <c r="E1083" s="6" t="s">
        <v>32</v>
      </c>
      <c r="F1083" s="6" t="s">
        <v>2897</v>
      </c>
      <c r="G1083" s="45" t="s">
        <v>2935</v>
      </c>
      <c r="H1083" s="6" t="s">
        <v>886</v>
      </c>
      <c r="I1083" s="6" t="s">
        <v>2468</v>
      </c>
      <c r="J1083" s="6" t="s">
        <v>104</v>
      </c>
      <c r="K1083" s="6" t="s">
        <v>2898</v>
      </c>
      <c r="L1083" s="6" t="s">
        <v>51</v>
      </c>
      <c r="M1083" s="6" t="s">
        <v>31</v>
      </c>
      <c r="O1083" s="8" t="str">
        <f t="shared" si="17"/>
        <v>eV-210803-0918-0001</v>
      </c>
      <c r="P1083" s="44">
        <v>673372133715</v>
      </c>
      <c r="Q1083" s="6" t="s">
        <v>2898</v>
      </c>
      <c r="R1083" s="6" t="s">
        <v>35</v>
      </c>
      <c r="S1083" s="6" t="s">
        <v>35</v>
      </c>
    </row>
    <row r="1084" spans="2:19" x14ac:dyDescent="0.25">
      <c r="B1084" s="6" t="s">
        <v>2896</v>
      </c>
      <c r="C1084" s="6" t="s">
        <v>36</v>
      </c>
      <c r="D1084" s="6" t="s">
        <v>37</v>
      </c>
      <c r="E1084" s="6" t="s">
        <v>32</v>
      </c>
      <c r="F1084" s="6" t="s">
        <v>2902</v>
      </c>
      <c r="G1084" s="45" t="s">
        <v>2520</v>
      </c>
      <c r="H1084" s="6" t="s">
        <v>886</v>
      </c>
      <c r="I1084" s="6" t="s">
        <v>2468</v>
      </c>
      <c r="J1084" s="6" t="s">
        <v>104</v>
      </c>
      <c r="K1084" s="6" t="s">
        <v>2899</v>
      </c>
      <c r="L1084" s="6" t="s">
        <v>51</v>
      </c>
      <c r="M1084" s="6" t="s">
        <v>31</v>
      </c>
      <c r="O1084" s="8" t="str">
        <f t="shared" si="17"/>
        <v>eV-210803-0918-0002</v>
      </c>
      <c r="P1084" s="44">
        <v>673372133685</v>
      </c>
      <c r="Q1084" s="6" t="s">
        <v>2899</v>
      </c>
      <c r="R1084" s="6" t="s">
        <v>35</v>
      </c>
      <c r="S1084" s="6" t="s">
        <v>35</v>
      </c>
    </row>
    <row r="1085" spans="2:19" x14ac:dyDescent="0.25">
      <c r="B1085" s="6" t="s">
        <v>2900</v>
      </c>
      <c r="C1085" s="6" t="s">
        <v>36</v>
      </c>
      <c r="D1085" s="6" t="s">
        <v>37</v>
      </c>
      <c r="E1085" s="6" t="s">
        <v>32</v>
      </c>
      <c r="F1085" s="6" t="s">
        <v>2903</v>
      </c>
      <c r="G1085" s="45" t="s">
        <v>2935</v>
      </c>
      <c r="H1085" s="6" t="s">
        <v>886</v>
      </c>
      <c r="I1085" s="6" t="s">
        <v>2468</v>
      </c>
      <c r="J1085" s="6" t="s">
        <v>104</v>
      </c>
      <c r="K1085" s="6" t="s">
        <v>2905</v>
      </c>
      <c r="L1085" s="6" t="s">
        <v>51</v>
      </c>
      <c r="M1085" s="6" t="s">
        <v>31</v>
      </c>
      <c r="O1085" s="8" t="str">
        <f t="shared" si="17"/>
        <v>eV-210803-0918-0003</v>
      </c>
      <c r="P1085" s="44">
        <v>673372133753</v>
      </c>
      <c r="Q1085" s="6" t="s">
        <v>2905</v>
      </c>
      <c r="R1085" s="6" t="s">
        <v>35</v>
      </c>
      <c r="S1085" s="6" t="s">
        <v>35</v>
      </c>
    </row>
    <row r="1086" spans="2:19" x14ac:dyDescent="0.25">
      <c r="B1086" s="6" t="s">
        <v>2901</v>
      </c>
      <c r="C1086" s="6" t="s">
        <v>36</v>
      </c>
      <c r="D1086" s="6" t="s">
        <v>37</v>
      </c>
      <c r="E1086" s="6" t="s">
        <v>32</v>
      </c>
      <c r="F1086" s="6" t="s">
        <v>2904</v>
      </c>
      <c r="G1086" s="45" t="s">
        <v>2520</v>
      </c>
      <c r="H1086" s="6" t="s">
        <v>886</v>
      </c>
      <c r="I1086" s="6" t="s">
        <v>2468</v>
      </c>
      <c r="J1086" s="6" t="s">
        <v>104</v>
      </c>
      <c r="K1086" s="6" t="s">
        <v>2906</v>
      </c>
      <c r="L1086" s="6" t="s">
        <v>51</v>
      </c>
      <c r="M1086" s="6" t="s">
        <v>31</v>
      </c>
      <c r="O1086" s="8" t="str">
        <f t="shared" si="17"/>
        <v>eV-210803-0918-0004</v>
      </c>
      <c r="P1086" s="44">
        <v>673372133876</v>
      </c>
      <c r="Q1086" s="6" t="s">
        <v>2906</v>
      </c>
      <c r="R1086" s="6" t="s">
        <v>35</v>
      </c>
      <c r="S1086" s="6" t="s">
        <v>35</v>
      </c>
    </row>
    <row r="1087" spans="2:19" x14ac:dyDescent="0.25">
      <c r="B1087" s="6" t="s">
        <v>2907</v>
      </c>
      <c r="C1087" s="6" t="s">
        <v>36</v>
      </c>
      <c r="D1087" s="6" t="s">
        <v>37</v>
      </c>
      <c r="E1087" s="6" t="s">
        <v>32</v>
      </c>
      <c r="F1087" s="6" t="s">
        <v>2908</v>
      </c>
      <c r="G1087" s="45" t="s">
        <v>2920</v>
      </c>
      <c r="H1087" s="6" t="s">
        <v>886</v>
      </c>
      <c r="I1087" s="6" t="s">
        <v>2468</v>
      </c>
      <c r="J1087" s="6" t="s">
        <v>104</v>
      </c>
      <c r="K1087" s="6" t="s">
        <v>2922</v>
      </c>
      <c r="L1087" s="6" t="s">
        <v>51</v>
      </c>
      <c r="M1087" s="6" t="s">
        <v>31</v>
      </c>
      <c r="O1087" s="8" t="str">
        <f t="shared" si="17"/>
        <v>eV-210804-0739-0001</v>
      </c>
      <c r="P1087" s="44">
        <v>673372246729</v>
      </c>
      <c r="Q1087" s="6" t="s">
        <v>2922</v>
      </c>
      <c r="R1087" s="6" t="s">
        <v>35</v>
      </c>
      <c r="S1087" s="6" t="s">
        <v>35</v>
      </c>
    </row>
    <row r="1088" spans="2:19" x14ac:dyDescent="0.25">
      <c r="B1088" s="6" t="s">
        <v>2909</v>
      </c>
      <c r="C1088" s="6" t="s">
        <v>36</v>
      </c>
      <c r="D1088" s="6" t="s">
        <v>37</v>
      </c>
      <c r="E1088" s="6" t="s">
        <v>32</v>
      </c>
      <c r="F1088" s="6" t="s">
        <v>2916</v>
      </c>
      <c r="G1088" s="45" t="s">
        <v>2919</v>
      </c>
      <c r="H1088" s="6" t="s">
        <v>886</v>
      </c>
      <c r="I1088" s="6" t="s">
        <v>2468</v>
      </c>
      <c r="J1088" s="6" t="s">
        <v>104</v>
      </c>
      <c r="K1088" s="6" t="s">
        <v>2923</v>
      </c>
      <c r="L1088" s="6" t="s">
        <v>51</v>
      </c>
      <c r="M1088" s="6" t="s">
        <v>31</v>
      </c>
      <c r="O1088" s="8" t="str">
        <f t="shared" si="17"/>
        <v>eV-210804-0739-0002</v>
      </c>
      <c r="P1088" s="44">
        <v>673372246736</v>
      </c>
      <c r="Q1088" s="6" t="s">
        <v>2923</v>
      </c>
      <c r="R1088" s="6" t="s">
        <v>35</v>
      </c>
      <c r="S1088" s="6" t="s">
        <v>35</v>
      </c>
    </row>
    <row r="1089" spans="2:19" x14ac:dyDescent="0.25">
      <c r="B1089" s="6" t="s">
        <v>2910</v>
      </c>
      <c r="C1089" s="6" t="s">
        <v>36</v>
      </c>
      <c r="D1089" s="6" t="s">
        <v>37</v>
      </c>
      <c r="E1089" s="6" t="s">
        <v>32</v>
      </c>
      <c r="F1089" s="6" t="s">
        <v>2915</v>
      </c>
      <c r="G1089" s="45" t="s">
        <v>2918</v>
      </c>
      <c r="H1089" s="6" t="s">
        <v>886</v>
      </c>
      <c r="I1089" s="6" t="s">
        <v>2468</v>
      </c>
      <c r="J1089" s="6" t="s">
        <v>104</v>
      </c>
      <c r="K1089" s="6" t="s">
        <v>2924</v>
      </c>
      <c r="L1089" s="6" t="s">
        <v>51</v>
      </c>
      <c r="M1089" s="6" t="s">
        <v>31</v>
      </c>
      <c r="O1089" s="8" t="str">
        <f t="shared" si="17"/>
        <v>eV-210804-0739-0003</v>
      </c>
      <c r="P1089" s="44">
        <v>673372246743</v>
      </c>
      <c r="Q1089" s="6" t="s">
        <v>2924</v>
      </c>
      <c r="R1089" s="6" t="s">
        <v>35</v>
      </c>
      <c r="S1089" s="6" t="s">
        <v>35</v>
      </c>
    </row>
    <row r="1090" spans="2:19" x14ac:dyDescent="0.25">
      <c r="B1090" s="6" t="s">
        <v>2911</v>
      </c>
      <c r="C1090" s="6" t="s">
        <v>36</v>
      </c>
      <c r="D1090" s="6" t="s">
        <v>37</v>
      </c>
      <c r="E1090" s="6" t="s">
        <v>32</v>
      </c>
      <c r="F1090" s="6" t="s">
        <v>2914</v>
      </c>
      <c r="G1090" s="45" t="s">
        <v>2917</v>
      </c>
      <c r="H1090" s="6" t="s">
        <v>886</v>
      </c>
      <c r="I1090" s="6" t="s">
        <v>2468</v>
      </c>
      <c r="J1090" s="6" t="s">
        <v>104</v>
      </c>
      <c r="K1090" s="6" t="s">
        <v>2925</v>
      </c>
      <c r="L1090" s="6" t="s">
        <v>51</v>
      </c>
      <c r="M1090" s="6" t="s">
        <v>31</v>
      </c>
      <c r="O1090" s="8" t="str">
        <f t="shared" si="17"/>
        <v>eV-210804-0739-0004</v>
      </c>
      <c r="P1090" s="44">
        <v>673372246750</v>
      </c>
      <c r="Q1090" s="6" t="s">
        <v>2925</v>
      </c>
      <c r="R1090" s="6" t="s">
        <v>35</v>
      </c>
      <c r="S1090" s="6" t="s">
        <v>35</v>
      </c>
    </row>
    <row r="1091" spans="2:19" x14ac:dyDescent="0.25">
      <c r="B1091" s="6" t="s">
        <v>2912</v>
      </c>
      <c r="C1091" s="6" t="s">
        <v>36</v>
      </c>
      <c r="D1091" s="6" t="s">
        <v>37</v>
      </c>
      <c r="E1091" s="6" t="s">
        <v>32</v>
      </c>
      <c r="F1091" s="6" t="s">
        <v>2913</v>
      </c>
      <c r="G1091" s="45" t="s">
        <v>2921</v>
      </c>
      <c r="H1091" s="6" t="s">
        <v>886</v>
      </c>
      <c r="I1091" s="6" t="s">
        <v>2468</v>
      </c>
      <c r="J1091" s="6" t="s">
        <v>104</v>
      </c>
      <c r="K1091" s="6" t="s">
        <v>2926</v>
      </c>
      <c r="L1091" s="6" t="s">
        <v>51</v>
      </c>
      <c r="M1091" s="6" t="s">
        <v>31</v>
      </c>
      <c r="O1091" s="8" t="str">
        <f t="shared" si="17"/>
        <v>eV-210804-0739-0005</v>
      </c>
      <c r="P1091" s="44">
        <v>673372246767</v>
      </c>
      <c r="Q1091" s="6" t="s">
        <v>2926</v>
      </c>
      <c r="R1091" s="6" t="s">
        <v>35</v>
      </c>
      <c r="S1091" s="6" t="s">
        <v>35</v>
      </c>
    </row>
    <row r="1092" spans="2:19" x14ac:dyDescent="0.25">
      <c r="B1092" s="6" t="s">
        <v>2927</v>
      </c>
      <c r="C1092" s="6" t="s">
        <v>36</v>
      </c>
      <c r="D1092" s="6" t="s">
        <v>37</v>
      </c>
      <c r="E1092" s="6" t="s">
        <v>32</v>
      </c>
      <c r="F1092" s="6" t="s">
        <v>2933</v>
      </c>
      <c r="G1092" s="45" t="s">
        <v>2936</v>
      </c>
      <c r="H1092" s="6" t="s">
        <v>886</v>
      </c>
      <c r="I1092" s="6" t="s">
        <v>2468</v>
      </c>
      <c r="J1092" s="6" t="s">
        <v>43</v>
      </c>
      <c r="K1092" s="6" t="s">
        <v>2928</v>
      </c>
      <c r="L1092" s="6" t="s">
        <v>51</v>
      </c>
      <c r="M1092" s="6" t="s">
        <v>31</v>
      </c>
      <c r="O1092" s="8" t="str">
        <f t="shared" si="17"/>
        <v>eV-210804-0808-0001</v>
      </c>
      <c r="P1092" s="44">
        <v>673372133654</v>
      </c>
      <c r="Q1092" s="6" t="s">
        <v>2928</v>
      </c>
      <c r="R1092" s="6" t="s">
        <v>35</v>
      </c>
      <c r="S1092" s="6" t="s">
        <v>35</v>
      </c>
    </row>
    <row r="1093" spans="2:19" x14ac:dyDescent="0.25">
      <c r="B1093" s="6" t="s">
        <v>2930</v>
      </c>
      <c r="C1093" s="6" t="s">
        <v>36</v>
      </c>
      <c r="D1093" s="6" t="s">
        <v>37</v>
      </c>
      <c r="E1093" s="6" t="s">
        <v>32</v>
      </c>
      <c r="F1093" s="6" t="s">
        <v>2934</v>
      </c>
      <c r="G1093" s="45" t="s">
        <v>2937</v>
      </c>
      <c r="H1093" s="6" t="s">
        <v>886</v>
      </c>
      <c r="I1093" s="6" t="s">
        <v>2468</v>
      </c>
      <c r="J1093" s="6" t="s">
        <v>43</v>
      </c>
      <c r="K1093" s="6" t="s">
        <v>2929</v>
      </c>
      <c r="L1093" s="6" t="s">
        <v>51</v>
      </c>
      <c r="M1093" s="6" t="s">
        <v>31</v>
      </c>
      <c r="O1093" s="8" t="str">
        <f t="shared" si="17"/>
        <v>eV-210804-0808-0002</v>
      </c>
      <c r="P1093" s="44">
        <v>673372133814</v>
      </c>
      <c r="Q1093" s="6" t="s">
        <v>2929</v>
      </c>
      <c r="R1093" s="6" t="s">
        <v>35</v>
      </c>
      <c r="S1093" s="6" t="s">
        <v>35</v>
      </c>
    </row>
    <row r="1094" spans="2:19" x14ac:dyDescent="0.25">
      <c r="B1094" s="6" t="s">
        <v>2931</v>
      </c>
      <c r="C1094" s="6" t="s">
        <v>36</v>
      </c>
      <c r="D1094" s="6" t="s">
        <v>37</v>
      </c>
      <c r="E1094" s="6" t="s">
        <v>32</v>
      </c>
      <c r="F1094" s="6" t="s">
        <v>2940</v>
      </c>
      <c r="G1094" s="45" t="s">
        <v>2936</v>
      </c>
      <c r="H1094" s="6" t="s">
        <v>886</v>
      </c>
      <c r="I1094" s="6" t="s">
        <v>2468</v>
      </c>
      <c r="J1094" s="6" t="s">
        <v>43</v>
      </c>
      <c r="K1094" s="6" t="s">
        <v>2938</v>
      </c>
      <c r="L1094" s="6" t="s">
        <v>51</v>
      </c>
      <c r="M1094" s="6" t="s">
        <v>31</v>
      </c>
      <c r="O1094" s="8" t="str">
        <f t="shared" si="17"/>
        <v>eV-210804-0808-0003</v>
      </c>
      <c r="P1094" s="44">
        <v>673372133845</v>
      </c>
      <c r="Q1094" s="6" t="s">
        <v>2938</v>
      </c>
      <c r="R1094" s="6" t="s">
        <v>35</v>
      </c>
      <c r="S1094" s="6" t="s">
        <v>35</v>
      </c>
    </row>
    <row r="1095" spans="2:19" x14ac:dyDescent="0.25">
      <c r="B1095" s="6" t="s">
        <v>2932</v>
      </c>
      <c r="C1095" s="6" t="s">
        <v>36</v>
      </c>
      <c r="D1095" s="6" t="s">
        <v>37</v>
      </c>
      <c r="E1095" s="6" t="s">
        <v>32</v>
      </c>
      <c r="F1095" s="6" t="s">
        <v>2941</v>
      </c>
      <c r="G1095" s="45" t="s">
        <v>2937</v>
      </c>
      <c r="H1095" s="6" t="s">
        <v>886</v>
      </c>
      <c r="I1095" s="6" t="s">
        <v>2468</v>
      </c>
      <c r="J1095" s="6" t="s">
        <v>43</v>
      </c>
      <c r="K1095" s="6" t="s">
        <v>2939</v>
      </c>
      <c r="L1095" s="6" t="s">
        <v>51</v>
      </c>
      <c r="M1095" s="6" t="s">
        <v>31</v>
      </c>
      <c r="O1095" s="8" t="str">
        <f t="shared" si="17"/>
        <v>eV-210804-0808-0004</v>
      </c>
      <c r="P1095" s="44">
        <v>673372133784</v>
      </c>
      <c r="Q1095" s="6" t="s">
        <v>2939</v>
      </c>
      <c r="R1095" s="6" t="s">
        <v>35</v>
      </c>
      <c r="S1095" s="6" t="s">
        <v>35</v>
      </c>
    </row>
    <row r="1096" spans="2:19" x14ac:dyDescent="0.25">
      <c r="B1096" s="6" t="s">
        <v>2942</v>
      </c>
      <c r="C1096" s="6" t="s">
        <v>36</v>
      </c>
      <c r="D1096" s="6" t="s">
        <v>37</v>
      </c>
      <c r="E1096" s="6" t="s">
        <v>32</v>
      </c>
      <c r="F1096" s="6" t="s">
        <v>2951</v>
      </c>
      <c r="G1096" s="45" t="s">
        <v>85</v>
      </c>
      <c r="H1096" s="6" t="s">
        <v>2950</v>
      </c>
      <c r="I1096" s="6" t="s">
        <v>35</v>
      </c>
      <c r="J1096" s="6" t="s">
        <v>35</v>
      </c>
      <c r="K1096" s="6" t="s">
        <v>2946</v>
      </c>
      <c r="L1096" s="6" t="s">
        <v>51</v>
      </c>
      <c r="M1096" s="6" t="s">
        <v>31</v>
      </c>
      <c r="O1096" s="8" t="str">
        <f t="shared" si="17"/>
        <v>eV-210804-1230-0001</v>
      </c>
      <c r="P1096" s="44">
        <v>30673372118065</v>
      </c>
      <c r="Q1096" s="6" t="s">
        <v>2946</v>
      </c>
      <c r="R1096" s="6" t="s">
        <v>35</v>
      </c>
      <c r="S1096" s="6" t="s">
        <v>35</v>
      </c>
    </row>
    <row r="1097" spans="2:19" x14ac:dyDescent="0.25">
      <c r="B1097" s="6" t="s">
        <v>2943</v>
      </c>
      <c r="C1097" s="6" t="s">
        <v>36</v>
      </c>
      <c r="D1097" s="6" t="s">
        <v>37</v>
      </c>
      <c r="E1097" s="6" t="s">
        <v>32</v>
      </c>
      <c r="F1097" s="6" t="s">
        <v>2951</v>
      </c>
      <c r="G1097" s="45" t="s">
        <v>38</v>
      </c>
      <c r="H1097" s="6" t="s">
        <v>2950</v>
      </c>
      <c r="I1097" s="6" t="s">
        <v>35</v>
      </c>
      <c r="J1097" s="6" t="s">
        <v>35</v>
      </c>
      <c r="K1097" s="6" t="s">
        <v>2947</v>
      </c>
      <c r="L1097" s="6" t="s">
        <v>51</v>
      </c>
      <c r="M1097" s="6" t="s">
        <v>31</v>
      </c>
      <c r="O1097" s="8" t="str">
        <f t="shared" si="17"/>
        <v>eV-210804-1230-0002</v>
      </c>
      <c r="P1097" s="44">
        <v>30673372118072</v>
      </c>
      <c r="Q1097" s="6" t="s">
        <v>2947</v>
      </c>
      <c r="R1097" s="6" t="s">
        <v>35</v>
      </c>
      <c r="S1097" s="6" t="s">
        <v>35</v>
      </c>
    </row>
    <row r="1098" spans="2:19" x14ac:dyDescent="0.25">
      <c r="B1098" s="6" t="s">
        <v>2944</v>
      </c>
      <c r="C1098" s="6" t="s">
        <v>36</v>
      </c>
      <c r="D1098" s="6" t="s">
        <v>37</v>
      </c>
      <c r="E1098" s="6" t="s">
        <v>32</v>
      </c>
      <c r="F1098" s="6" t="s">
        <v>2951</v>
      </c>
      <c r="G1098" s="45" t="s">
        <v>39</v>
      </c>
      <c r="H1098" s="6" t="s">
        <v>2950</v>
      </c>
      <c r="I1098" s="6" t="s">
        <v>35</v>
      </c>
      <c r="J1098" s="6" t="s">
        <v>35</v>
      </c>
      <c r="K1098" s="6" t="s">
        <v>2948</v>
      </c>
      <c r="L1098" s="6" t="s">
        <v>51</v>
      </c>
      <c r="M1098" s="6" t="s">
        <v>31</v>
      </c>
      <c r="O1098" s="8" t="str">
        <f t="shared" si="17"/>
        <v>eV-210804-1230-0003</v>
      </c>
      <c r="P1098" s="44">
        <v>30673372118089</v>
      </c>
      <c r="Q1098" s="6" t="s">
        <v>2948</v>
      </c>
      <c r="R1098" s="6" t="s">
        <v>35</v>
      </c>
      <c r="S1098" s="6" t="s">
        <v>35</v>
      </c>
    </row>
    <row r="1099" spans="2:19" x14ac:dyDescent="0.25">
      <c r="B1099" s="6" t="s">
        <v>2945</v>
      </c>
      <c r="C1099" s="6" t="s">
        <v>36</v>
      </c>
      <c r="D1099" s="6" t="s">
        <v>37</v>
      </c>
      <c r="E1099" s="6" t="s">
        <v>32</v>
      </c>
      <c r="F1099" s="6" t="s">
        <v>2951</v>
      </c>
      <c r="G1099" s="45" t="s">
        <v>92</v>
      </c>
      <c r="H1099" s="6" t="s">
        <v>2950</v>
      </c>
      <c r="I1099" s="6" t="s">
        <v>35</v>
      </c>
      <c r="J1099" s="6" t="s">
        <v>35</v>
      </c>
      <c r="K1099" s="6" t="s">
        <v>2949</v>
      </c>
      <c r="L1099" s="6" t="s">
        <v>51</v>
      </c>
      <c r="M1099" s="6" t="s">
        <v>31</v>
      </c>
      <c r="O1099" s="8" t="str">
        <f t="shared" si="17"/>
        <v>eV-210804-1230-0004</v>
      </c>
      <c r="P1099" s="44">
        <v>30673372118096</v>
      </c>
      <c r="Q1099" s="6" t="s">
        <v>2949</v>
      </c>
      <c r="R1099" s="6" t="s">
        <v>35</v>
      </c>
      <c r="S1099" s="6" t="s">
        <v>35</v>
      </c>
    </row>
    <row r="1100" spans="2:19" x14ac:dyDescent="0.25">
      <c r="B1100" s="6" t="s">
        <v>2952</v>
      </c>
      <c r="C1100" s="6" t="s">
        <v>36</v>
      </c>
      <c r="D1100" s="6" t="s">
        <v>37</v>
      </c>
      <c r="E1100" s="6" t="s">
        <v>32</v>
      </c>
      <c r="F1100" s="6" t="s">
        <v>2954</v>
      </c>
      <c r="G1100" s="45" t="s">
        <v>1112</v>
      </c>
      <c r="H1100" s="6" t="s">
        <v>45</v>
      </c>
      <c r="I1100" s="6" t="s">
        <v>35</v>
      </c>
      <c r="J1100" s="6" t="s">
        <v>35</v>
      </c>
      <c r="K1100" s="6" t="s">
        <v>2953</v>
      </c>
      <c r="L1100" s="6" t="s">
        <v>51</v>
      </c>
      <c r="M1100" s="6" t="s">
        <v>31</v>
      </c>
      <c r="O1100" s="8" t="str">
        <f t="shared" si="17"/>
        <v>eV-210804-1431-0001</v>
      </c>
      <c r="P1100" s="44">
        <v>30673372117761</v>
      </c>
      <c r="Q1100" s="6" t="s">
        <v>2953</v>
      </c>
      <c r="R1100" s="6" t="s">
        <v>35</v>
      </c>
      <c r="S1100" s="6" t="s">
        <v>35</v>
      </c>
    </row>
    <row r="1101" spans="2:19" x14ac:dyDescent="0.25">
      <c r="B1101" s="6" t="s">
        <v>2960</v>
      </c>
      <c r="C1101" s="6" t="s">
        <v>36</v>
      </c>
      <c r="D1101" s="6" t="s">
        <v>37</v>
      </c>
      <c r="E1101" s="6" t="s">
        <v>32</v>
      </c>
      <c r="F1101" s="6" t="s">
        <v>2962</v>
      </c>
      <c r="G1101" s="45" t="s">
        <v>2963</v>
      </c>
      <c r="H1101" s="6" t="s">
        <v>215</v>
      </c>
      <c r="I1101" s="6" t="s">
        <v>35</v>
      </c>
      <c r="J1101" s="6" t="s">
        <v>43</v>
      </c>
      <c r="K1101" s="6" t="s">
        <v>2965</v>
      </c>
      <c r="L1101" s="6" t="s">
        <v>51</v>
      </c>
      <c r="M1101" s="6" t="s">
        <v>31</v>
      </c>
      <c r="O1101" s="8" t="str">
        <f t="shared" si="17"/>
        <v>eV-210804-1512-0001</v>
      </c>
      <c r="P1101" s="44">
        <v>673372223720</v>
      </c>
      <c r="Q1101" s="6" t="s">
        <v>2965</v>
      </c>
      <c r="R1101" s="6" t="s">
        <v>35</v>
      </c>
      <c r="S1101" s="6" t="s">
        <v>35</v>
      </c>
    </row>
    <row r="1102" spans="2:19" x14ac:dyDescent="0.25">
      <c r="B1102" s="6" t="s">
        <v>2961</v>
      </c>
      <c r="C1102" s="6" t="s">
        <v>36</v>
      </c>
      <c r="D1102" s="6" t="s">
        <v>37</v>
      </c>
      <c r="E1102" s="6" t="s">
        <v>32</v>
      </c>
      <c r="F1102" s="6" t="s">
        <v>2962</v>
      </c>
      <c r="G1102" s="45" t="s">
        <v>2964</v>
      </c>
      <c r="H1102" s="6" t="s">
        <v>215</v>
      </c>
      <c r="I1102" s="6" t="s">
        <v>35</v>
      </c>
      <c r="J1102" s="6" t="s">
        <v>43</v>
      </c>
      <c r="K1102" s="6" t="s">
        <v>2965</v>
      </c>
      <c r="L1102" s="6" t="s">
        <v>51</v>
      </c>
      <c r="M1102" s="6" t="s">
        <v>31</v>
      </c>
      <c r="O1102" s="8" t="str">
        <f t="shared" si="17"/>
        <v>eV-210804-1512-0002</v>
      </c>
      <c r="P1102" s="44">
        <v>673372223720</v>
      </c>
      <c r="Q1102" s="6" t="s">
        <v>2965</v>
      </c>
      <c r="R1102" s="6" t="s">
        <v>35</v>
      </c>
      <c r="S1102" s="6" t="s">
        <v>35</v>
      </c>
    </row>
    <row r="1103" spans="2:19" x14ac:dyDescent="0.25">
      <c r="B1103" s="6" t="s">
        <v>2966</v>
      </c>
      <c r="C1103" s="6" t="s">
        <v>36</v>
      </c>
      <c r="D1103" s="6" t="s">
        <v>37</v>
      </c>
      <c r="E1103" s="6" t="s">
        <v>32</v>
      </c>
      <c r="F1103" s="6" t="s">
        <v>2967</v>
      </c>
      <c r="G1103" s="45" t="s">
        <v>2481</v>
      </c>
      <c r="H1103" s="6" t="s">
        <v>215</v>
      </c>
      <c r="I1103" s="6" t="s">
        <v>35</v>
      </c>
      <c r="J1103" s="6" t="s">
        <v>43</v>
      </c>
      <c r="K1103" s="6" t="s">
        <v>2968</v>
      </c>
      <c r="L1103" s="6" t="s">
        <v>51</v>
      </c>
      <c r="M1103" s="6" t="s">
        <v>31</v>
      </c>
      <c r="O1103" s="8" t="str">
        <f t="shared" si="17"/>
        <v>eV-210804-1628-0001</v>
      </c>
      <c r="P1103" s="44">
        <v>673372223713</v>
      </c>
      <c r="Q1103" s="6" t="s">
        <v>2968</v>
      </c>
      <c r="R1103" s="6" t="s">
        <v>35</v>
      </c>
      <c r="S1103" s="6" t="s">
        <v>35</v>
      </c>
    </row>
    <row r="1104" spans="2:19" x14ac:dyDescent="0.25">
      <c r="B1104" s="6" t="s">
        <v>2969</v>
      </c>
      <c r="C1104" s="6" t="s">
        <v>36</v>
      </c>
      <c r="D1104" s="6" t="s">
        <v>37</v>
      </c>
      <c r="E1104" s="6" t="s">
        <v>32</v>
      </c>
      <c r="F1104" s="6" t="s">
        <v>2971</v>
      </c>
      <c r="G1104" s="45" t="s">
        <v>2481</v>
      </c>
      <c r="H1104" s="6" t="s">
        <v>215</v>
      </c>
      <c r="I1104" s="6" t="s">
        <v>35</v>
      </c>
      <c r="J1104" s="6" t="s">
        <v>43</v>
      </c>
      <c r="K1104" s="6" t="s">
        <v>2970</v>
      </c>
      <c r="L1104" s="6" t="s">
        <v>51</v>
      </c>
      <c r="M1104" s="6" t="s">
        <v>31</v>
      </c>
      <c r="O1104" s="8" t="str">
        <f t="shared" si="17"/>
        <v>eV-210804-1744-0001</v>
      </c>
      <c r="P1104" s="44">
        <v>673372223669</v>
      </c>
      <c r="Q1104" s="6" t="s">
        <v>2970</v>
      </c>
      <c r="R1104" s="6" t="s">
        <v>35</v>
      </c>
      <c r="S1104" s="6" t="s">
        <v>35</v>
      </c>
    </row>
    <row r="1105" spans="2:19" x14ac:dyDescent="0.25">
      <c r="B1105" s="6" t="s">
        <v>2972</v>
      </c>
      <c r="C1105" s="6" t="s">
        <v>36</v>
      </c>
      <c r="D1105" s="6" t="s">
        <v>37</v>
      </c>
      <c r="E1105" s="6" t="s">
        <v>32</v>
      </c>
      <c r="F1105" s="6" t="s">
        <v>2973</v>
      </c>
      <c r="G1105" s="45" t="s">
        <v>2481</v>
      </c>
      <c r="H1105" s="6" t="s">
        <v>215</v>
      </c>
      <c r="I1105" s="6" t="s">
        <v>35</v>
      </c>
      <c r="J1105" s="6" t="s">
        <v>43</v>
      </c>
      <c r="K1105" s="6" t="s">
        <v>2974</v>
      </c>
      <c r="L1105" s="6" t="s">
        <v>51</v>
      </c>
      <c r="M1105" s="6" t="s">
        <v>31</v>
      </c>
      <c r="O1105" s="8" t="str">
        <f t="shared" si="17"/>
        <v>eV-210804-1758-0001</v>
      </c>
      <c r="P1105" s="44">
        <v>673372223461</v>
      </c>
      <c r="Q1105" s="6" t="s">
        <v>2974</v>
      </c>
      <c r="R1105" s="6" t="s">
        <v>35</v>
      </c>
      <c r="S1105" s="6" t="s">
        <v>35</v>
      </c>
    </row>
    <row r="1106" spans="2:19" x14ac:dyDescent="0.25">
      <c r="B1106" s="6" t="s">
        <v>2975</v>
      </c>
      <c r="C1106" s="6" t="s">
        <v>36</v>
      </c>
      <c r="D1106" s="6" t="s">
        <v>37</v>
      </c>
      <c r="E1106" s="6" t="s">
        <v>32</v>
      </c>
      <c r="F1106" s="6" t="s">
        <v>2976</v>
      </c>
      <c r="G1106" s="45" t="s">
        <v>39</v>
      </c>
      <c r="H1106" s="6" t="s">
        <v>50</v>
      </c>
      <c r="I1106" s="6" t="s">
        <v>35</v>
      </c>
      <c r="J1106" s="6" t="s">
        <v>43</v>
      </c>
      <c r="K1106" s="6" t="s">
        <v>2977</v>
      </c>
      <c r="L1106" s="6" t="s">
        <v>51</v>
      </c>
      <c r="M1106" s="6" t="s">
        <v>31</v>
      </c>
      <c r="O1106" s="8" t="str">
        <f t="shared" si="17"/>
        <v>eV-210804-1812-0001</v>
      </c>
      <c r="P1106" s="44">
        <v>30673372134133</v>
      </c>
      <c r="Q1106" s="6" t="s">
        <v>2977</v>
      </c>
      <c r="R1106" s="6" t="s">
        <v>35</v>
      </c>
      <c r="S1106" s="6" t="s">
        <v>35</v>
      </c>
    </row>
    <row r="1107" spans="2:19" x14ac:dyDescent="0.25">
      <c r="B1107" s="6" t="s">
        <v>2978</v>
      </c>
      <c r="C1107" s="6" t="s">
        <v>36</v>
      </c>
      <c r="D1107" s="6" t="s">
        <v>37</v>
      </c>
      <c r="E1107" s="6" t="s">
        <v>32</v>
      </c>
      <c r="F1107" s="6" t="s">
        <v>2979</v>
      </c>
      <c r="G1107" s="45" t="s">
        <v>62</v>
      </c>
      <c r="H1107" s="6" t="s">
        <v>50</v>
      </c>
      <c r="I1107" s="6" t="s">
        <v>35</v>
      </c>
      <c r="J1107" s="6" t="s">
        <v>43</v>
      </c>
      <c r="K1107" s="6" t="s">
        <v>2980</v>
      </c>
      <c r="L1107" s="6" t="s">
        <v>51</v>
      </c>
      <c r="M1107" s="6" t="s">
        <v>31</v>
      </c>
      <c r="O1107" s="8" t="str">
        <f t="shared" si="17"/>
        <v>eV-210804-1836-0001</v>
      </c>
      <c r="P1107" s="44">
        <v>30673372142237</v>
      </c>
      <c r="Q1107" s="6" t="s">
        <v>2980</v>
      </c>
      <c r="R1107" s="6" t="s">
        <v>35</v>
      </c>
      <c r="S1107" s="6" t="s">
        <v>35</v>
      </c>
    </row>
    <row r="1108" spans="2:19" x14ac:dyDescent="0.25">
      <c r="B1108" s="6" t="s">
        <v>2981</v>
      </c>
      <c r="C1108" s="6" t="s">
        <v>36</v>
      </c>
      <c r="D1108" s="6" t="s">
        <v>37</v>
      </c>
      <c r="E1108" s="6" t="s">
        <v>32</v>
      </c>
      <c r="F1108" s="6" t="s">
        <v>2982</v>
      </c>
      <c r="G1108" s="45" t="s">
        <v>62</v>
      </c>
      <c r="H1108" s="6" t="s">
        <v>50</v>
      </c>
      <c r="I1108" s="6" t="s">
        <v>35</v>
      </c>
      <c r="J1108" s="6" t="s">
        <v>43</v>
      </c>
      <c r="K1108" s="6" t="s">
        <v>2983</v>
      </c>
      <c r="L1108" s="6" t="s">
        <v>51</v>
      </c>
      <c r="M1108" s="6" t="s">
        <v>31</v>
      </c>
      <c r="O1108" s="8" t="str">
        <f t="shared" si="17"/>
        <v>eV-210804-1854-0001</v>
      </c>
      <c r="P1108" s="44">
        <v>30673372150140</v>
      </c>
      <c r="Q1108" s="6" t="s">
        <v>2983</v>
      </c>
      <c r="R1108" s="6" t="s">
        <v>35</v>
      </c>
      <c r="S1108" s="6" t="s">
        <v>35</v>
      </c>
    </row>
    <row r="1109" spans="2:19" x14ac:dyDescent="0.25">
      <c r="B1109" s="6" t="s">
        <v>2984</v>
      </c>
      <c r="C1109" s="6" t="s">
        <v>36</v>
      </c>
      <c r="D1109" s="6" t="s">
        <v>37</v>
      </c>
      <c r="E1109" s="6" t="s">
        <v>32</v>
      </c>
      <c r="F1109" s="6" t="s">
        <v>2985</v>
      </c>
      <c r="G1109" s="45" t="s">
        <v>95</v>
      </c>
      <c r="H1109" s="6" t="s">
        <v>886</v>
      </c>
      <c r="I1109" s="6" t="s">
        <v>2468</v>
      </c>
      <c r="J1109" s="6" t="s">
        <v>43</v>
      </c>
      <c r="K1109" s="6" t="s">
        <v>2986</v>
      </c>
      <c r="L1109" s="6" t="s">
        <v>51</v>
      </c>
      <c r="M1109" s="6" t="s">
        <v>31</v>
      </c>
      <c r="O1109" s="8" t="str">
        <f t="shared" si="17"/>
        <v>eV-210804-1937-0001</v>
      </c>
      <c r="P1109" s="44">
        <v>673372135603</v>
      </c>
      <c r="Q1109" s="6" t="s">
        <v>2986</v>
      </c>
      <c r="R1109" s="6" t="s">
        <v>35</v>
      </c>
      <c r="S1109" s="6" t="s">
        <v>35</v>
      </c>
    </row>
    <row r="1110" spans="2:19" x14ac:dyDescent="0.25">
      <c r="B1110" s="6" t="s">
        <v>2998</v>
      </c>
      <c r="C1110" s="6" t="s">
        <v>36</v>
      </c>
      <c r="D1110" s="6" t="s">
        <v>37</v>
      </c>
      <c r="E1110" s="6" t="s">
        <v>32</v>
      </c>
      <c r="F1110" s="6" t="s">
        <v>3005</v>
      </c>
      <c r="G1110" s="45" t="s">
        <v>85</v>
      </c>
      <c r="H1110" s="6" t="s">
        <v>3007</v>
      </c>
      <c r="I1110" s="6" t="s">
        <v>35</v>
      </c>
      <c r="J1110" s="6" t="s">
        <v>902</v>
      </c>
      <c r="K1110" s="6"/>
      <c r="L1110" s="6" t="s">
        <v>51</v>
      </c>
      <c r="M1110" s="6" t="s">
        <v>31</v>
      </c>
      <c r="O1110" s="8" t="str">
        <f t="shared" si="17"/>
        <v>eV-210822-0340-0001</v>
      </c>
      <c r="P1110" s="6" t="s">
        <v>35</v>
      </c>
      <c r="Q1110" s="6" t="s">
        <v>35</v>
      </c>
      <c r="R1110" s="6" t="s">
        <v>35</v>
      </c>
      <c r="S1110" s="6" t="s">
        <v>35</v>
      </c>
    </row>
    <row r="1111" spans="2:19" x14ac:dyDescent="0.25">
      <c r="B1111" s="6" t="s">
        <v>2999</v>
      </c>
      <c r="C1111" s="6" t="s">
        <v>36</v>
      </c>
      <c r="D1111" s="6" t="s">
        <v>37</v>
      </c>
      <c r="E1111" s="6" t="s">
        <v>32</v>
      </c>
      <c r="F1111" s="6" t="s">
        <v>3005</v>
      </c>
      <c r="G1111" s="45" t="s">
        <v>38</v>
      </c>
      <c r="H1111" s="6" t="s">
        <v>3007</v>
      </c>
      <c r="I1111" s="6" t="s">
        <v>35</v>
      </c>
      <c r="J1111" s="6" t="s">
        <v>902</v>
      </c>
      <c r="K1111" s="6"/>
      <c r="L1111" s="6" t="s">
        <v>51</v>
      </c>
      <c r="M1111" s="6" t="s">
        <v>31</v>
      </c>
      <c r="O1111" s="8" t="str">
        <f t="shared" si="17"/>
        <v>eV-210822-0340-0002</v>
      </c>
      <c r="P1111" s="6" t="s">
        <v>35</v>
      </c>
      <c r="Q1111" s="6" t="s">
        <v>35</v>
      </c>
      <c r="R1111" s="6" t="s">
        <v>35</v>
      </c>
      <c r="S1111" s="6" t="s">
        <v>35</v>
      </c>
    </row>
    <row r="1112" spans="2:19" x14ac:dyDescent="0.25">
      <c r="B1112" s="6" t="s">
        <v>3000</v>
      </c>
      <c r="C1112" s="6" t="s">
        <v>36</v>
      </c>
      <c r="D1112" s="6" t="s">
        <v>37</v>
      </c>
      <c r="E1112" s="6" t="s">
        <v>32</v>
      </c>
      <c r="F1112" s="6" t="s">
        <v>3005</v>
      </c>
      <c r="G1112" s="45" t="s">
        <v>39</v>
      </c>
      <c r="H1112" s="6" t="s">
        <v>3007</v>
      </c>
      <c r="I1112" s="6" t="s">
        <v>35</v>
      </c>
      <c r="J1112" s="6" t="s">
        <v>902</v>
      </c>
      <c r="K1112" s="6"/>
      <c r="L1112" s="6" t="s">
        <v>51</v>
      </c>
      <c r="M1112" s="6" t="s">
        <v>31</v>
      </c>
      <c r="O1112" s="8" t="str">
        <f t="shared" si="17"/>
        <v>eV-210822-0340-0003</v>
      </c>
      <c r="P1112" s="6" t="s">
        <v>35</v>
      </c>
      <c r="Q1112" s="6" t="s">
        <v>35</v>
      </c>
      <c r="R1112" s="6" t="s">
        <v>35</v>
      </c>
      <c r="S1112" s="6" t="s">
        <v>35</v>
      </c>
    </row>
    <row r="1113" spans="2:19" x14ac:dyDescent="0.25">
      <c r="B1113" s="6" t="s">
        <v>3001</v>
      </c>
      <c r="C1113" s="6" t="s">
        <v>36</v>
      </c>
      <c r="D1113" s="6" t="s">
        <v>37</v>
      </c>
      <c r="E1113" s="6" t="s">
        <v>32</v>
      </c>
      <c r="F1113" s="6" t="s">
        <v>3005</v>
      </c>
      <c r="G1113" s="45" t="s">
        <v>92</v>
      </c>
      <c r="H1113" s="6" t="s">
        <v>3007</v>
      </c>
      <c r="I1113" s="6" t="s">
        <v>35</v>
      </c>
      <c r="J1113" s="6" t="s">
        <v>902</v>
      </c>
      <c r="K1113" s="6"/>
      <c r="L1113" s="6" t="s">
        <v>51</v>
      </c>
      <c r="M1113" s="6" t="s">
        <v>31</v>
      </c>
      <c r="O1113" s="8" t="str">
        <f t="shared" si="17"/>
        <v>eV-210822-0340-0004</v>
      </c>
      <c r="P1113" s="6" t="s">
        <v>35</v>
      </c>
      <c r="Q1113" s="6" t="s">
        <v>35</v>
      </c>
      <c r="R1113" s="6" t="s">
        <v>35</v>
      </c>
      <c r="S1113" s="6" t="s">
        <v>35</v>
      </c>
    </row>
    <row r="1114" spans="2:19" x14ac:dyDescent="0.25">
      <c r="B1114" s="6" t="s">
        <v>3002</v>
      </c>
      <c r="C1114" s="6" t="s">
        <v>36</v>
      </c>
      <c r="D1114" s="6" t="s">
        <v>37</v>
      </c>
      <c r="E1114" s="6" t="s">
        <v>32</v>
      </c>
      <c r="F1114" s="6" t="s">
        <v>3005</v>
      </c>
      <c r="G1114" s="45" t="s">
        <v>95</v>
      </c>
      <c r="H1114" s="6" t="s">
        <v>3007</v>
      </c>
      <c r="I1114" s="6" t="s">
        <v>35</v>
      </c>
      <c r="J1114" s="6" t="s">
        <v>902</v>
      </c>
      <c r="K1114" s="6"/>
      <c r="L1114" s="6" t="s">
        <v>51</v>
      </c>
      <c r="M1114" s="6" t="s">
        <v>31</v>
      </c>
      <c r="O1114" s="8" t="str">
        <f t="shared" si="17"/>
        <v>eV-210822-0340-0005</v>
      </c>
      <c r="P1114" s="6" t="s">
        <v>35</v>
      </c>
      <c r="Q1114" s="6" t="s">
        <v>35</v>
      </c>
      <c r="R1114" s="6" t="s">
        <v>35</v>
      </c>
      <c r="S1114" s="6" t="s">
        <v>35</v>
      </c>
    </row>
    <row r="1115" spans="2:19" x14ac:dyDescent="0.25">
      <c r="B1115" s="6" t="s">
        <v>3003</v>
      </c>
      <c r="C1115" s="6" t="s">
        <v>36</v>
      </c>
      <c r="D1115" s="6" t="s">
        <v>37</v>
      </c>
      <c r="E1115" s="6" t="s">
        <v>32</v>
      </c>
      <c r="F1115" s="6" t="s">
        <v>3005</v>
      </c>
      <c r="G1115" s="45" t="s">
        <v>98</v>
      </c>
      <c r="H1115" s="6" t="s">
        <v>3007</v>
      </c>
      <c r="I1115" s="6" t="s">
        <v>35</v>
      </c>
      <c r="J1115" s="6" t="s">
        <v>902</v>
      </c>
      <c r="K1115" s="6"/>
      <c r="L1115" s="6" t="s">
        <v>51</v>
      </c>
      <c r="M1115" s="6" t="s">
        <v>31</v>
      </c>
      <c r="O1115" s="8" t="str">
        <f t="shared" si="17"/>
        <v>eV-210822-0340-0006</v>
      </c>
      <c r="P1115" s="6" t="s">
        <v>35</v>
      </c>
      <c r="Q1115" s="6" t="s">
        <v>35</v>
      </c>
      <c r="R1115" s="6" t="s">
        <v>35</v>
      </c>
      <c r="S1115" s="6" t="s">
        <v>35</v>
      </c>
    </row>
    <row r="1116" spans="2:19" x14ac:dyDescent="0.25">
      <c r="B1116" s="6" t="s">
        <v>3004</v>
      </c>
      <c r="C1116" s="6" t="s">
        <v>36</v>
      </c>
      <c r="D1116" s="6" t="s">
        <v>37</v>
      </c>
      <c r="E1116" s="6" t="s">
        <v>32</v>
      </c>
      <c r="F1116" s="6" t="s">
        <v>3005</v>
      </c>
      <c r="G1116" s="45" t="s">
        <v>101</v>
      </c>
      <c r="H1116" s="6" t="s">
        <v>3007</v>
      </c>
      <c r="I1116" s="6" t="s">
        <v>35</v>
      </c>
      <c r="J1116" s="6" t="s">
        <v>902</v>
      </c>
      <c r="K1116" s="6"/>
      <c r="L1116" s="6" t="s">
        <v>51</v>
      </c>
      <c r="M1116" s="6" t="s">
        <v>31</v>
      </c>
      <c r="O1116" s="8" t="str">
        <f t="shared" si="17"/>
        <v>eV-210822-0340-0007</v>
      </c>
      <c r="P1116" s="6" t="s">
        <v>35</v>
      </c>
      <c r="Q1116" s="6" t="s">
        <v>35</v>
      </c>
      <c r="R1116" s="6" t="s">
        <v>35</v>
      </c>
      <c r="S1116" s="6" t="s">
        <v>35</v>
      </c>
    </row>
    <row r="1117" spans="2:19" x14ac:dyDescent="0.25">
      <c r="B1117" s="6" t="s">
        <v>3006</v>
      </c>
      <c r="C1117" s="6" t="s">
        <v>36</v>
      </c>
      <c r="D1117" s="6" t="s">
        <v>37</v>
      </c>
      <c r="E1117" s="6" t="s">
        <v>32</v>
      </c>
      <c r="F1117" s="6" t="s">
        <v>3005</v>
      </c>
      <c r="G1117" s="45" t="s">
        <v>1248</v>
      </c>
      <c r="H1117" s="6" t="s">
        <v>3007</v>
      </c>
      <c r="I1117" s="6" t="s">
        <v>35</v>
      </c>
      <c r="J1117" s="6" t="s">
        <v>902</v>
      </c>
      <c r="K1117" s="6"/>
      <c r="L1117" s="6" t="s">
        <v>51</v>
      </c>
      <c r="M1117" s="6" t="s">
        <v>31</v>
      </c>
      <c r="O1117" s="8" t="str">
        <f t="shared" si="17"/>
        <v>eV-210822-0340-0008</v>
      </c>
      <c r="P1117" s="6" t="s">
        <v>35</v>
      </c>
      <c r="Q1117" s="6" t="s">
        <v>35</v>
      </c>
      <c r="R1117" s="6" t="s">
        <v>35</v>
      </c>
      <c r="S1117" s="6" t="s">
        <v>35</v>
      </c>
    </row>
    <row r="1118" spans="2:19" x14ac:dyDescent="0.25">
      <c r="B1118" s="6" t="s">
        <v>3008</v>
      </c>
      <c r="C1118" s="6" t="s">
        <v>36</v>
      </c>
      <c r="D1118" s="6" t="s">
        <v>37</v>
      </c>
      <c r="E1118" s="6" t="s">
        <v>32</v>
      </c>
      <c r="F1118" s="6" t="s">
        <v>3016</v>
      </c>
      <c r="G1118" s="45" t="s">
        <v>85</v>
      </c>
      <c r="H1118" s="6" t="s">
        <v>3007</v>
      </c>
      <c r="I1118" s="6" t="s">
        <v>35</v>
      </c>
      <c r="J1118" s="6" t="s">
        <v>902</v>
      </c>
      <c r="K1118" s="6"/>
      <c r="L1118" s="6" t="s">
        <v>51</v>
      </c>
      <c r="M1118" s="6" t="s">
        <v>31</v>
      </c>
      <c r="O1118" s="8" t="str">
        <f t="shared" si="17"/>
        <v>eV-210822-0340-0009</v>
      </c>
      <c r="P1118" s="6" t="s">
        <v>35</v>
      </c>
      <c r="Q1118" s="6" t="s">
        <v>35</v>
      </c>
      <c r="R1118" s="6" t="s">
        <v>35</v>
      </c>
      <c r="S1118" s="6" t="s">
        <v>35</v>
      </c>
    </row>
    <row r="1119" spans="2:19" x14ac:dyDescent="0.25">
      <c r="B1119" s="6" t="s">
        <v>3009</v>
      </c>
      <c r="C1119" s="6" t="s">
        <v>36</v>
      </c>
      <c r="D1119" s="6" t="s">
        <v>37</v>
      </c>
      <c r="E1119" s="6" t="s">
        <v>32</v>
      </c>
      <c r="F1119" s="6" t="s">
        <v>3016</v>
      </c>
      <c r="G1119" s="45" t="s">
        <v>38</v>
      </c>
      <c r="H1119" s="6" t="s">
        <v>3007</v>
      </c>
      <c r="I1119" s="6" t="s">
        <v>35</v>
      </c>
      <c r="J1119" s="6" t="s">
        <v>902</v>
      </c>
      <c r="K1119" s="6"/>
      <c r="L1119" s="6" t="s">
        <v>51</v>
      </c>
      <c r="M1119" s="6" t="s">
        <v>31</v>
      </c>
      <c r="O1119" s="8" t="str">
        <f t="shared" si="17"/>
        <v>eV-210822-0340-0010</v>
      </c>
      <c r="P1119" s="6" t="s">
        <v>35</v>
      </c>
      <c r="Q1119" s="6" t="s">
        <v>35</v>
      </c>
      <c r="R1119" s="6" t="s">
        <v>35</v>
      </c>
      <c r="S1119" s="6" t="s">
        <v>35</v>
      </c>
    </row>
    <row r="1120" spans="2:19" x14ac:dyDescent="0.25">
      <c r="B1120" s="6" t="s">
        <v>3010</v>
      </c>
      <c r="C1120" s="6" t="s">
        <v>36</v>
      </c>
      <c r="D1120" s="6" t="s">
        <v>37</v>
      </c>
      <c r="E1120" s="6" t="s">
        <v>32</v>
      </c>
      <c r="F1120" s="6" t="s">
        <v>3016</v>
      </c>
      <c r="G1120" s="45" t="s">
        <v>39</v>
      </c>
      <c r="H1120" s="6" t="s">
        <v>3007</v>
      </c>
      <c r="I1120" s="6" t="s">
        <v>35</v>
      </c>
      <c r="J1120" s="6" t="s">
        <v>902</v>
      </c>
      <c r="K1120" s="6"/>
      <c r="L1120" s="6" t="s">
        <v>51</v>
      </c>
      <c r="M1120" s="6" t="s">
        <v>31</v>
      </c>
      <c r="O1120" s="8" t="str">
        <f t="shared" si="17"/>
        <v>eV-210822-0340-0011</v>
      </c>
      <c r="P1120" s="6" t="s">
        <v>35</v>
      </c>
      <c r="Q1120" s="6" t="s">
        <v>35</v>
      </c>
      <c r="R1120" s="6" t="s">
        <v>35</v>
      </c>
      <c r="S1120" s="6" t="s">
        <v>35</v>
      </c>
    </row>
    <row r="1121" spans="2:19" x14ac:dyDescent="0.25">
      <c r="B1121" s="6" t="s">
        <v>3011</v>
      </c>
      <c r="C1121" s="6" t="s">
        <v>36</v>
      </c>
      <c r="D1121" s="6" t="s">
        <v>37</v>
      </c>
      <c r="E1121" s="6" t="s">
        <v>32</v>
      </c>
      <c r="F1121" s="6" t="s">
        <v>3016</v>
      </c>
      <c r="G1121" s="45" t="s">
        <v>92</v>
      </c>
      <c r="H1121" s="6" t="s">
        <v>3007</v>
      </c>
      <c r="I1121" s="6" t="s">
        <v>35</v>
      </c>
      <c r="J1121" s="6" t="s">
        <v>902</v>
      </c>
      <c r="K1121" s="6"/>
      <c r="L1121" s="6" t="s">
        <v>51</v>
      </c>
      <c r="M1121" s="6" t="s">
        <v>31</v>
      </c>
      <c r="O1121" s="8" t="str">
        <f t="shared" si="17"/>
        <v>eV-210822-0340-0012</v>
      </c>
      <c r="P1121" s="6" t="s">
        <v>35</v>
      </c>
      <c r="Q1121" s="6" t="s">
        <v>35</v>
      </c>
      <c r="R1121" s="6" t="s">
        <v>35</v>
      </c>
      <c r="S1121" s="6" t="s">
        <v>35</v>
      </c>
    </row>
    <row r="1122" spans="2:19" x14ac:dyDescent="0.25">
      <c r="B1122" s="6" t="s">
        <v>3012</v>
      </c>
      <c r="C1122" s="6" t="s">
        <v>36</v>
      </c>
      <c r="D1122" s="6" t="s">
        <v>37</v>
      </c>
      <c r="E1122" s="6" t="s">
        <v>32</v>
      </c>
      <c r="F1122" s="6" t="s">
        <v>3016</v>
      </c>
      <c r="G1122" s="45" t="s">
        <v>95</v>
      </c>
      <c r="H1122" s="6" t="s">
        <v>3007</v>
      </c>
      <c r="I1122" s="6" t="s">
        <v>35</v>
      </c>
      <c r="J1122" s="6" t="s">
        <v>902</v>
      </c>
      <c r="K1122" s="6"/>
      <c r="L1122" s="6" t="s">
        <v>51</v>
      </c>
      <c r="M1122" s="6" t="s">
        <v>31</v>
      </c>
      <c r="O1122" s="8" t="str">
        <f t="shared" si="17"/>
        <v>eV-210822-0340-0013</v>
      </c>
      <c r="P1122" s="6" t="s">
        <v>35</v>
      </c>
      <c r="Q1122" s="6" t="s">
        <v>35</v>
      </c>
      <c r="R1122" s="6" t="s">
        <v>35</v>
      </c>
      <c r="S1122" s="6" t="s">
        <v>35</v>
      </c>
    </row>
    <row r="1123" spans="2:19" x14ac:dyDescent="0.25">
      <c r="B1123" s="6" t="s">
        <v>3013</v>
      </c>
      <c r="C1123" s="6" t="s">
        <v>36</v>
      </c>
      <c r="D1123" s="6" t="s">
        <v>37</v>
      </c>
      <c r="E1123" s="6" t="s">
        <v>32</v>
      </c>
      <c r="F1123" s="6" t="s">
        <v>3016</v>
      </c>
      <c r="G1123" s="45" t="s">
        <v>98</v>
      </c>
      <c r="H1123" s="6" t="s">
        <v>3007</v>
      </c>
      <c r="I1123" s="6" t="s">
        <v>35</v>
      </c>
      <c r="J1123" s="6" t="s">
        <v>902</v>
      </c>
      <c r="K1123" s="6"/>
      <c r="L1123" s="6" t="s">
        <v>51</v>
      </c>
      <c r="M1123" s="6" t="s">
        <v>31</v>
      </c>
      <c r="O1123" s="8" t="str">
        <f t="shared" si="17"/>
        <v>eV-210822-0340-0014</v>
      </c>
      <c r="P1123" s="6" t="s">
        <v>35</v>
      </c>
      <c r="Q1123" s="6" t="s">
        <v>35</v>
      </c>
      <c r="R1123" s="6" t="s">
        <v>35</v>
      </c>
      <c r="S1123" s="6" t="s">
        <v>35</v>
      </c>
    </row>
    <row r="1124" spans="2:19" x14ac:dyDescent="0.25">
      <c r="B1124" s="6" t="s">
        <v>3014</v>
      </c>
      <c r="C1124" s="6" t="s">
        <v>36</v>
      </c>
      <c r="D1124" s="6" t="s">
        <v>37</v>
      </c>
      <c r="E1124" s="6" t="s">
        <v>32</v>
      </c>
      <c r="F1124" s="6" t="s">
        <v>3016</v>
      </c>
      <c r="G1124" s="45" t="s">
        <v>101</v>
      </c>
      <c r="H1124" s="6" t="s">
        <v>3007</v>
      </c>
      <c r="I1124" s="6" t="s">
        <v>35</v>
      </c>
      <c r="J1124" s="6" t="s">
        <v>902</v>
      </c>
      <c r="K1124" s="6"/>
      <c r="L1124" s="6" t="s">
        <v>51</v>
      </c>
      <c r="M1124" s="6" t="s">
        <v>31</v>
      </c>
      <c r="O1124" s="8" t="str">
        <f t="shared" si="17"/>
        <v>eV-210822-0340-0015</v>
      </c>
      <c r="P1124" s="6" t="s">
        <v>35</v>
      </c>
      <c r="Q1124" s="6" t="s">
        <v>35</v>
      </c>
      <c r="R1124" s="6" t="s">
        <v>35</v>
      </c>
      <c r="S1124" s="6" t="s">
        <v>35</v>
      </c>
    </row>
    <row r="1125" spans="2:19" x14ac:dyDescent="0.25">
      <c r="B1125" s="6" t="s">
        <v>3015</v>
      </c>
      <c r="C1125" s="6" t="s">
        <v>36</v>
      </c>
      <c r="D1125" s="6" t="s">
        <v>37</v>
      </c>
      <c r="E1125" s="6" t="s">
        <v>32</v>
      </c>
      <c r="F1125" s="6" t="s">
        <v>3016</v>
      </c>
      <c r="G1125" s="45" t="s">
        <v>1248</v>
      </c>
      <c r="H1125" s="6" t="s">
        <v>3007</v>
      </c>
      <c r="I1125" s="6" t="s">
        <v>35</v>
      </c>
      <c r="J1125" s="6" t="s">
        <v>902</v>
      </c>
      <c r="K1125" s="6"/>
      <c r="L1125" s="6" t="s">
        <v>51</v>
      </c>
      <c r="M1125" s="6" t="s">
        <v>31</v>
      </c>
      <c r="O1125" s="8" t="str">
        <f t="shared" si="17"/>
        <v>eV-210822-0340-0016</v>
      </c>
      <c r="P1125" s="6" t="s">
        <v>35</v>
      </c>
      <c r="Q1125" s="6" t="s">
        <v>35</v>
      </c>
      <c r="R1125" s="6" t="s">
        <v>35</v>
      </c>
      <c r="S1125" s="6" t="s">
        <v>35</v>
      </c>
    </row>
    <row r="1126" spans="2:19" x14ac:dyDescent="0.25">
      <c r="B1126" s="6" t="s">
        <v>3017</v>
      </c>
      <c r="C1126" s="6" t="s">
        <v>36</v>
      </c>
      <c r="D1126" s="6" t="s">
        <v>37</v>
      </c>
      <c r="E1126" s="6" t="s">
        <v>32</v>
      </c>
      <c r="F1126" s="6" t="s">
        <v>3025</v>
      </c>
      <c r="G1126" s="45" t="s">
        <v>85</v>
      </c>
      <c r="H1126" s="6" t="s">
        <v>3007</v>
      </c>
      <c r="I1126" s="6" t="s">
        <v>35</v>
      </c>
      <c r="J1126" s="6" t="s">
        <v>902</v>
      </c>
      <c r="K1126" s="6"/>
      <c r="L1126" s="6" t="s">
        <v>51</v>
      </c>
      <c r="M1126" s="6" t="s">
        <v>31</v>
      </c>
      <c r="O1126" s="8" t="str">
        <f t="shared" si="17"/>
        <v>eV-210822-0340-0017</v>
      </c>
      <c r="P1126" s="6" t="s">
        <v>35</v>
      </c>
      <c r="Q1126" s="6" t="s">
        <v>35</v>
      </c>
      <c r="R1126" s="6" t="s">
        <v>35</v>
      </c>
      <c r="S1126" s="6" t="s">
        <v>35</v>
      </c>
    </row>
    <row r="1127" spans="2:19" x14ac:dyDescent="0.25">
      <c r="B1127" s="6" t="s">
        <v>3018</v>
      </c>
      <c r="C1127" s="6" t="s">
        <v>36</v>
      </c>
      <c r="D1127" s="6" t="s">
        <v>37</v>
      </c>
      <c r="E1127" s="6" t="s">
        <v>32</v>
      </c>
      <c r="F1127" s="6" t="s">
        <v>3025</v>
      </c>
      <c r="G1127" s="45" t="s">
        <v>38</v>
      </c>
      <c r="H1127" s="6" t="s">
        <v>3007</v>
      </c>
      <c r="I1127" s="6" t="s">
        <v>35</v>
      </c>
      <c r="J1127" s="6" t="s">
        <v>902</v>
      </c>
      <c r="K1127" s="6"/>
      <c r="L1127" s="6" t="s">
        <v>51</v>
      </c>
      <c r="M1127" s="6" t="s">
        <v>31</v>
      </c>
      <c r="O1127" s="8" t="str">
        <f t="shared" si="17"/>
        <v>eV-210822-0340-0018</v>
      </c>
      <c r="P1127" s="6" t="s">
        <v>35</v>
      </c>
      <c r="Q1127" s="6" t="s">
        <v>35</v>
      </c>
      <c r="R1127" s="6" t="s">
        <v>35</v>
      </c>
      <c r="S1127" s="6" t="s">
        <v>35</v>
      </c>
    </row>
    <row r="1128" spans="2:19" x14ac:dyDescent="0.25">
      <c r="B1128" s="6" t="s">
        <v>3019</v>
      </c>
      <c r="C1128" s="6" t="s">
        <v>36</v>
      </c>
      <c r="D1128" s="6" t="s">
        <v>37</v>
      </c>
      <c r="E1128" s="6" t="s">
        <v>32</v>
      </c>
      <c r="F1128" s="6" t="s">
        <v>3025</v>
      </c>
      <c r="G1128" s="45" t="s">
        <v>39</v>
      </c>
      <c r="H1128" s="6" t="s">
        <v>3007</v>
      </c>
      <c r="I1128" s="6" t="s">
        <v>35</v>
      </c>
      <c r="J1128" s="6" t="s">
        <v>902</v>
      </c>
      <c r="K1128" s="6"/>
      <c r="L1128" s="6" t="s">
        <v>51</v>
      </c>
      <c r="M1128" s="6" t="s">
        <v>31</v>
      </c>
      <c r="O1128" s="8" t="str">
        <f t="shared" si="17"/>
        <v>eV-210822-0340-0019</v>
      </c>
      <c r="P1128" s="6" t="s">
        <v>35</v>
      </c>
      <c r="Q1128" s="6" t="s">
        <v>35</v>
      </c>
      <c r="R1128" s="6" t="s">
        <v>35</v>
      </c>
      <c r="S1128" s="6" t="s">
        <v>35</v>
      </c>
    </row>
    <row r="1129" spans="2:19" x14ac:dyDescent="0.25">
      <c r="B1129" s="6" t="s">
        <v>3020</v>
      </c>
      <c r="C1129" s="6" t="s">
        <v>36</v>
      </c>
      <c r="D1129" s="6" t="s">
        <v>37</v>
      </c>
      <c r="E1129" s="6" t="s">
        <v>32</v>
      </c>
      <c r="F1129" s="6" t="s">
        <v>3025</v>
      </c>
      <c r="G1129" s="45" t="s">
        <v>92</v>
      </c>
      <c r="H1129" s="6" t="s">
        <v>3007</v>
      </c>
      <c r="I1129" s="6" t="s">
        <v>35</v>
      </c>
      <c r="J1129" s="6" t="s">
        <v>902</v>
      </c>
      <c r="K1129" s="6"/>
      <c r="L1129" s="6" t="s">
        <v>51</v>
      </c>
      <c r="M1129" s="6" t="s">
        <v>31</v>
      </c>
      <c r="O1129" s="8" t="str">
        <f t="shared" si="17"/>
        <v>eV-210822-0340-0020</v>
      </c>
      <c r="P1129" s="6" t="s">
        <v>35</v>
      </c>
      <c r="Q1129" s="6" t="s">
        <v>35</v>
      </c>
      <c r="R1129" s="6" t="s">
        <v>35</v>
      </c>
      <c r="S1129" s="6" t="s">
        <v>35</v>
      </c>
    </row>
    <row r="1130" spans="2:19" x14ac:dyDescent="0.25">
      <c r="B1130" s="6" t="s">
        <v>3021</v>
      </c>
      <c r="C1130" s="6" t="s">
        <v>36</v>
      </c>
      <c r="D1130" s="6" t="s">
        <v>37</v>
      </c>
      <c r="E1130" s="6" t="s">
        <v>32</v>
      </c>
      <c r="F1130" s="6" t="s">
        <v>3025</v>
      </c>
      <c r="G1130" s="45" t="s">
        <v>95</v>
      </c>
      <c r="H1130" s="6" t="s">
        <v>3007</v>
      </c>
      <c r="I1130" s="6" t="s">
        <v>35</v>
      </c>
      <c r="J1130" s="6" t="s">
        <v>902</v>
      </c>
      <c r="K1130" s="6"/>
      <c r="L1130" s="6" t="s">
        <v>51</v>
      </c>
      <c r="M1130" s="6" t="s">
        <v>31</v>
      </c>
      <c r="O1130" s="8" t="str">
        <f t="shared" si="17"/>
        <v>eV-210822-0340-0021</v>
      </c>
      <c r="P1130" s="6" t="s">
        <v>35</v>
      </c>
      <c r="Q1130" s="6" t="s">
        <v>35</v>
      </c>
      <c r="R1130" s="6" t="s">
        <v>35</v>
      </c>
      <c r="S1130" s="6" t="s">
        <v>35</v>
      </c>
    </row>
    <row r="1131" spans="2:19" x14ac:dyDescent="0.25">
      <c r="B1131" s="6" t="s">
        <v>3022</v>
      </c>
      <c r="C1131" s="6" t="s">
        <v>36</v>
      </c>
      <c r="D1131" s="6" t="s">
        <v>37</v>
      </c>
      <c r="E1131" s="6" t="s">
        <v>32</v>
      </c>
      <c r="F1131" s="6" t="s">
        <v>3025</v>
      </c>
      <c r="G1131" s="45" t="s">
        <v>98</v>
      </c>
      <c r="H1131" s="6" t="s">
        <v>3007</v>
      </c>
      <c r="I1131" s="6" t="s">
        <v>35</v>
      </c>
      <c r="J1131" s="6" t="s">
        <v>902</v>
      </c>
      <c r="K1131" s="6"/>
      <c r="L1131" s="6" t="s">
        <v>51</v>
      </c>
      <c r="M1131" s="6" t="s">
        <v>31</v>
      </c>
      <c r="O1131" s="8" t="str">
        <f t="shared" si="17"/>
        <v>eV-210822-0340-0022</v>
      </c>
      <c r="P1131" s="6" t="s">
        <v>35</v>
      </c>
      <c r="Q1131" s="6" t="s">
        <v>35</v>
      </c>
      <c r="R1131" s="6" t="s">
        <v>35</v>
      </c>
      <c r="S1131" s="6" t="s">
        <v>35</v>
      </c>
    </row>
    <row r="1132" spans="2:19" x14ac:dyDescent="0.25">
      <c r="B1132" s="6" t="s">
        <v>3023</v>
      </c>
      <c r="C1132" s="6" t="s">
        <v>36</v>
      </c>
      <c r="D1132" s="6" t="s">
        <v>37</v>
      </c>
      <c r="E1132" s="6" t="s">
        <v>32</v>
      </c>
      <c r="F1132" s="6" t="s">
        <v>3025</v>
      </c>
      <c r="G1132" s="45" t="s">
        <v>101</v>
      </c>
      <c r="H1132" s="6" t="s">
        <v>3007</v>
      </c>
      <c r="I1132" s="6" t="s">
        <v>35</v>
      </c>
      <c r="J1132" s="6" t="s">
        <v>902</v>
      </c>
      <c r="K1132" s="6"/>
      <c r="L1132" s="6" t="s">
        <v>51</v>
      </c>
      <c r="M1132" s="6" t="s">
        <v>31</v>
      </c>
      <c r="O1132" s="8" t="str">
        <f t="shared" si="17"/>
        <v>eV-210822-0340-0023</v>
      </c>
      <c r="P1132" s="6" t="s">
        <v>35</v>
      </c>
      <c r="Q1132" s="6" t="s">
        <v>35</v>
      </c>
      <c r="R1132" s="6" t="s">
        <v>35</v>
      </c>
      <c r="S1132" s="6" t="s">
        <v>35</v>
      </c>
    </row>
    <row r="1133" spans="2:19" x14ac:dyDescent="0.25">
      <c r="B1133" s="6" t="s">
        <v>3024</v>
      </c>
      <c r="C1133" s="6" t="s">
        <v>36</v>
      </c>
      <c r="D1133" s="6" t="s">
        <v>37</v>
      </c>
      <c r="E1133" s="6" t="s">
        <v>32</v>
      </c>
      <c r="F1133" s="6" t="s">
        <v>3025</v>
      </c>
      <c r="G1133" s="45" t="s">
        <v>1248</v>
      </c>
      <c r="H1133" s="6" t="s">
        <v>3007</v>
      </c>
      <c r="I1133" s="6" t="s">
        <v>35</v>
      </c>
      <c r="J1133" s="6" t="s">
        <v>902</v>
      </c>
      <c r="K1133" s="6"/>
      <c r="L1133" s="6" t="s">
        <v>51</v>
      </c>
      <c r="M1133" s="6" t="s">
        <v>31</v>
      </c>
      <c r="O1133" s="8" t="str">
        <f t="shared" si="17"/>
        <v>eV-210822-0340-0024</v>
      </c>
      <c r="P1133" s="6" t="s">
        <v>35</v>
      </c>
      <c r="Q1133" s="6" t="s">
        <v>35</v>
      </c>
      <c r="R1133" s="6" t="s">
        <v>35</v>
      </c>
      <c r="S1133" s="6" t="s">
        <v>35</v>
      </c>
    </row>
    <row r="1134" spans="2:19" x14ac:dyDescent="0.25">
      <c r="B1134" s="6" t="s">
        <v>3055</v>
      </c>
      <c r="C1134" s="6" t="s">
        <v>36</v>
      </c>
      <c r="D1134" s="6" t="s">
        <v>37</v>
      </c>
      <c r="E1134" s="6" t="s">
        <v>32</v>
      </c>
      <c r="F1134" s="6" t="s">
        <v>3069</v>
      </c>
      <c r="G1134" s="45" t="s">
        <v>98</v>
      </c>
      <c r="H1134" s="6" t="s">
        <v>3070</v>
      </c>
      <c r="I1134" s="6" t="s">
        <v>35</v>
      </c>
      <c r="J1134" s="6" t="s">
        <v>3071</v>
      </c>
      <c r="K1134" s="6" t="s">
        <v>3056</v>
      </c>
      <c r="L1134" s="6" t="s">
        <v>3072</v>
      </c>
      <c r="M1134" s="6" t="s">
        <v>31</v>
      </c>
      <c r="O1134" s="8" t="str">
        <f t="shared" si="17"/>
        <v>eV-211006-1154-0001</v>
      </c>
      <c r="P1134" s="6" t="s">
        <v>35</v>
      </c>
      <c r="Q1134" s="6" t="s">
        <v>3056</v>
      </c>
      <c r="R1134" s="6" t="s">
        <v>35</v>
      </c>
      <c r="S1134" s="6" t="s">
        <v>35</v>
      </c>
    </row>
    <row r="1135" spans="2:19" x14ac:dyDescent="0.25">
      <c r="B1135" s="6" t="s">
        <v>3063</v>
      </c>
      <c r="C1135" s="6" t="s">
        <v>36</v>
      </c>
      <c r="D1135" s="6" t="s">
        <v>37</v>
      </c>
      <c r="E1135" s="6" t="s">
        <v>32</v>
      </c>
      <c r="F1135" s="6" t="s">
        <v>3069</v>
      </c>
      <c r="G1135" s="45" t="s">
        <v>101</v>
      </c>
      <c r="H1135" s="6" t="s">
        <v>3070</v>
      </c>
      <c r="I1135" s="6" t="s">
        <v>35</v>
      </c>
      <c r="J1135" s="6" t="s">
        <v>3071</v>
      </c>
      <c r="K1135" s="6" t="s">
        <v>3057</v>
      </c>
      <c r="L1135" s="6" t="s">
        <v>3072</v>
      </c>
      <c r="M1135" s="6" t="s">
        <v>31</v>
      </c>
      <c r="O1135" s="8" t="str">
        <f t="shared" si="17"/>
        <v>eV-211006-1154-0002</v>
      </c>
      <c r="P1135" s="6" t="s">
        <v>35</v>
      </c>
      <c r="Q1135" s="6" t="s">
        <v>3057</v>
      </c>
      <c r="R1135" s="6" t="s">
        <v>35</v>
      </c>
      <c r="S1135" s="6" t="s">
        <v>35</v>
      </c>
    </row>
    <row r="1136" spans="2:19" x14ac:dyDescent="0.25">
      <c r="B1136" s="6" t="s">
        <v>3064</v>
      </c>
      <c r="C1136" s="6" t="s">
        <v>36</v>
      </c>
      <c r="D1136" s="6" t="s">
        <v>37</v>
      </c>
      <c r="E1136" s="6" t="s">
        <v>32</v>
      </c>
      <c r="F1136" s="6" t="s">
        <v>3069</v>
      </c>
      <c r="G1136" s="45" t="s">
        <v>1248</v>
      </c>
      <c r="H1136" s="6" t="s">
        <v>3070</v>
      </c>
      <c r="I1136" s="6" t="s">
        <v>35</v>
      </c>
      <c r="J1136" s="6" t="s">
        <v>3071</v>
      </c>
      <c r="K1136" s="6" t="s">
        <v>3058</v>
      </c>
      <c r="L1136" s="6" t="s">
        <v>3072</v>
      </c>
      <c r="M1136" s="6" t="s">
        <v>31</v>
      </c>
      <c r="O1136" s="8" t="str">
        <f>IF(B1136="","",B1136)</f>
        <v>eV-211006-1154-0003</v>
      </c>
      <c r="P1136" s="6" t="s">
        <v>35</v>
      </c>
      <c r="Q1136" s="6" t="s">
        <v>3058</v>
      </c>
      <c r="R1136" s="6" t="s">
        <v>35</v>
      </c>
      <c r="S1136" s="6" t="s">
        <v>35</v>
      </c>
    </row>
    <row r="1137" spans="2:19" x14ac:dyDescent="0.25">
      <c r="B1137" s="6" t="s">
        <v>3065</v>
      </c>
      <c r="C1137" s="6" t="s">
        <v>36</v>
      </c>
      <c r="D1137" s="6" t="s">
        <v>37</v>
      </c>
      <c r="E1137" s="6" t="s">
        <v>32</v>
      </c>
      <c r="F1137" s="6" t="s">
        <v>3069</v>
      </c>
      <c r="G1137" s="45" t="s">
        <v>1353</v>
      </c>
      <c r="H1137" s="6" t="s">
        <v>3070</v>
      </c>
      <c r="I1137" s="6" t="s">
        <v>35</v>
      </c>
      <c r="J1137" s="6" t="s">
        <v>3071</v>
      </c>
      <c r="K1137" s="6" t="s">
        <v>3059</v>
      </c>
      <c r="L1137" s="6" t="s">
        <v>3072</v>
      </c>
      <c r="M1137" s="6" t="s">
        <v>31</v>
      </c>
      <c r="O1137" s="8" t="str">
        <f>IF(B1137="","",B1137)</f>
        <v>eV-211006-1154-0004</v>
      </c>
      <c r="P1137" s="6" t="s">
        <v>35</v>
      </c>
      <c r="Q1137" s="6" t="s">
        <v>3059</v>
      </c>
      <c r="R1137" s="6" t="s">
        <v>35</v>
      </c>
      <c r="S1137" s="6" t="s">
        <v>35</v>
      </c>
    </row>
    <row r="1138" spans="2:19" x14ac:dyDescent="0.25">
      <c r="B1138" s="6" t="s">
        <v>3066</v>
      </c>
      <c r="C1138" s="6" t="s">
        <v>36</v>
      </c>
      <c r="D1138" s="6" t="s">
        <v>37</v>
      </c>
      <c r="E1138" s="6" t="s">
        <v>32</v>
      </c>
      <c r="F1138" s="6" t="s">
        <v>3069</v>
      </c>
      <c r="G1138" s="45" t="s">
        <v>1356</v>
      </c>
      <c r="H1138" s="6" t="s">
        <v>3070</v>
      </c>
      <c r="I1138" s="6" t="s">
        <v>35</v>
      </c>
      <c r="J1138" s="6" t="s">
        <v>3071</v>
      </c>
      <c r="K1138" s="6" t="s">
        <v>3060</v>
      </c>
      <c r="L1138" s="6" t="s">
        <v>3072</v>
      </c>
      <c r="M1138" s="6" t="s">
        <v>31</v>
      </c>
      <c r="O1138" s="8" t="str">
        <f>IF(B1138="","",B1138)</f>
        <v>eV-211006-1154-0005</v>
      </c>
      <c r="P1138" s="6" t="s">
        <v>35</v>
      </c>
      <c r="Q1138" s="6" t="s">
        <v>3060</v>
      </c>
      <c r="R1138" s="6" t="s">
        <v>35</v>
      </c>
      <c r="S1138" s="6" t="s">
        <v>35</v>
      </c>
    </row>
    <row r="1139" spans="2:19" x14ac:dyDescent="0.25">
      <c r="B1139" s="6" t="s">
        <v>3067</v>
      </c>
      <c r="C1139" s="6" t="s">
        <v>36</v>
      </c>
      <c r="D1139" s="6" t="s">
        <v>37</v>
      </c>
      <c r="E1139" s="6" t="s">
        <v>32</v>
      </c>
      <c r="F1139" s="6" t="s">
        <v>3069</v>
      </c>
      <c r="G1139" s="45" t="s">
        <v>1421</v>
      </c>
      <c r="H1139" s="6" t="s">
        <v>3070</v>
      </c>
      <c r="I1139" s="6" t="s">
        <v>35</v>
      </c>
      <c r="J1139" s="6" t="s">
        <v>3071</v>
      </c>
      <c r="K1139" s="6" t="s">
        <v>3061</v>
      </c>
      <c r="L1139" s="6" t="s">
        <v>3072</v>
      </c>
      <c r="M1139" s="6" t="s">
        <v>31</v>
      </c>
      <c r="O1139" s="8" t="str">
        <f>IF(B1139="","",B1139)</f>
        <v>eV-211006-1154-0006</v>
      </c>
      <c r="P1139" s="6" t="s">
        <v>35</v>
      </c>
      <c r="Q1139" s="6" t="s">
        <v>3061</v>
      </c>
      <c r="R1139" s="6" t="s">
        <v>35</v>
      </c>
      <c r="S1139" s="6" t="s">
        <v>35</v>
      </c>
    </row>
    <row r="1140" spans="2:19" x14ac:dyDescent="0.25">
      <c r="B1140" s="6" t="s">
        <v>3068</v>
      </c>
      <c r="C1140" s="6" t="s">
        <v>36</v>
      </c>
      <c r="D1140" s="6" t="s">
        <v>37</v>
      </c>
      <c r="E1140" s="6" t="s">
        <v>32</v>
      </c>
      <c r="F1140" s="6" t="s">
        <v>3069</v>
      </c>
      <c r="G1140" s="45" t="s">
        <v>1424</v>
      </c>
      <c r="H1140" s="6" t="s">
        <v>3070</v>
      </c>
      <c r="I1140" s="6" t="s">
        <v>35</v>
      </c>
      <c r="J1140" s="6" t="s">
        <v>3071</v>
      </c>
      <c r="K1140" s="6" t="s">
        <v>3062</v>
      </c>
      <c r="L1140" s="6" t="s">
        <v>3072</v>
      </c>
      <c r="M1140" s="6" t="s">
        <v>31</v>
      </c>
      <c r="O1140" s="8" t="str">
        <f>IF(B1140="","",B1140)</f>
        <v>eV-211006-1154-0007</v>
      </c>
      <c r="P1140" s="6" t="s">
        <v>35</v>
      </c>
      <c r="Q1140" s="6" t="s">
        <v>3062</v>
      </c>
      <c r="R1140" s="6" t="s">
        <v>35</v>
      </c>
      <c r="S1140" s="6" t="s">
        <v>35</v>
      </c>
    </row>
    <row r="1141" spans="2:19" x14ac:dyDescent="0.25">
      <c r="B1141" s="6" t="s">
        <v>3073</v>
      </c>
      <c r="C1141" s="6" t="s">
        <v>36</v>
      </c>
      <c r="D1141" s="6" t="s">
        <v>37</v>
      </c>
      <c r="E1141" s="6" t="s">
        <v>32</v>
      </c>
      <c r="F1141" s="6" t="s">
        <v>3085</v>
      </c>
      <c r="G1141" s="45" t="s">
        <v>1353</v>
      </c>
      <c r="H1141" s="6" t="s">
        <v>1349</v>
      </c>
      <c r="I1141" s="6" t="s">
        <v>1390</v>
      </c>
      <c r="J1141" s="6" t="s">
        <v>1359</v>
      </c>
      <c r="K1141" s="6" t="s">
        <v>3077</v>
      </c>
      <c r="L1141" s="6" t="s">
        <v>51</v>
      </c>
      <c r="M1141" s="6" t="s">
        <v>31</v>
      </c>
      <c r="O1141" s="8" t="str">
        <f t="shared" ref="O1141:O1199" si="18">IF(B1141="","",B1141)</f>
        <v>eV-211010-0723-0001</v>
      </c>
      <c r="P1141" s="6" t="s">
        <v>35</v>
      </c>
      <c r="Q1141" s="6" t="s">
        <v>3077</v>
      </c>
      <c r="R1141" s="6" t="s">
        <v>35</v>
      </c>
      <c r="S1141" s="6" t="s">
        <v>35</v>
      </c>
    </row>
    <row r="1142" spans="2:19" x14ac:dyDescent="0.25">
      <c r="B1142" s="6" t="s">
        <v>3074</v>
      </c>
      <c r="C1142" s="6" t="s">
        <v>36</v>
      </c>
      <c r="D1142" s="6" t="s">
        <v>37</v>
      </c>
      <c r="E1142" s="6" t="s">
        <v>32</v>
      </c>
      <c r="F1142" s="6" t="s">
        <v>3085</v>
      </c>
      <c r="G1142" s="45" t="s">
        <v>1356</v>
      </c>
      <c r="H1142" s="6" t="s">
        <v>1349</v>
      </c>
      <c r="I1142" s="6" t="s">
        <v>1390</v>
      </c>
      <c r="J1142" s="6" t="s">
        <v>1359</v>
      </c>
      <c r="K1142" s="6" t="s">
        <v>3078</v>
      </c>
      <c r="L1142" s="6" t="s">
        <v>51</v>
      </c>
      <c r="M1142" s="6" t="s">
        <v>31</v>
      </c>
      <c r="O1142" s="8" t="str">
        <f t="shared" si="18"/>
        <v>eV-211010-0723-0002</v>
      </c>
      <c r="P1142" s="6" t="s">
        <v>35</v>
      </c>
      <c r="Q1142" s="6" t="s">
        <v>3078</v>
      </c>
      <c r="R1142" s="6" t="s">
        <v>35</v>
      </c>
      <c r="S1142" s="6" t="s">
        <v>35</v>
      </c>
    </row>
    <row r="1143" spans="2:19" x14ac:dyDescent="0.25">
      <c r="B1143" s="6" t="s">
        <v>3075</v>
      </c>
      <c r="C1143" s="6" t="s">
        <v>36</v>
      </c>
      <c r="D1143" s="6" t="s">
        <v>37</v>
      </c>
      <c r="E1143" s="6" t="s">
        <v>32</v>
      </c>
      <c r="F1143" s="6" t="s">
        <v>3085</v>
      </c>
      <c r="G1143" s="45" t="s">
        <v>1421</v>
      </c>
      <c r="H1143" s="6" t="s">
        <v>1349</v>
      </c>
      <c r="I1143" s="6" t="s">
        <v>1390</v>
      </c>
      <c r="J1143" s="6" t="s">
        <v>1359</v>
      </c>
      <c r="K1143" s="6" t="s">
        <v>3079</v>
      </c>
      <c r="L1143" s="6" t="s">
        <v>51</v>
      </c>
      <c r="M1143" s="6" t="s">
        <v>31</v>
      </c>
      <c r="O1143" s="8" t="str">
        <f t="shared" si="18"/>
        <v>eV-211010-0723-0003</v>
      </c>
      <c r="P1143" s="6" t="s">
        <v>35</v>
      </c>
      <c r="Q1143" s="6" t="s">
        <v>3079</v>
      </c>
      <c r="R1143" s="6" t="s">
        <v>35</v>
      </c>
      <c r="S1143" s="6" t="s">
        <v>35</v>
      </c>
    </row>
    <row r="1144" spans="2:19" x14ac:dyDescent="0.25">
      <c r="B1144" s="6" t="s">
        <v>3076</v>
      </c>
      <c r="C1144" s="6" t="s">
        <v>36</v>
      </c>
      <c r="D1144" s="6" t="s">
        <v>37</v>
      </c>
      <c r="E1144" s="6" t="s">
        <v>32</v>
      </c>
      <c r="F1144" s="6" t="s">
        <v>3085</v>
      </c>
      <c r="G1144" s="45" t="s">
        <v>1424</v>
      </c>
      <c r="H1144" s="6" t="s">
        <v>1349</v>
      </c>
      <c r="I1144" s="6" t="s">
        <v>1390</v>
      </c>
      <c r="J1144" s="6" t="s">
        <v>1359</v>
      </c>
      <c r="K1144" s="6" t="s">
        <v>3080</v>
      </c>
      <c r="L1144" s="6" t="s">
        <v>51</v>
      </c>
      <c r="M1144" s="6" t="s">
        <v>31</v>
      </c>
      <c r="O1144" s="8" t="str">
        <f t="shared" si="18"/>
        <v>eV-211010-0723-0004</v>
      </c>
      <c r="P1144" s="6" t="s">
        <v>35</v>
      </c>
      <c r="Q1144" s="6" t="s">
        <v>3080</v>
      </c>
      <c r="R1144" s="6" t="s">
        <v>35</v>
      </c>
      <c r="S1144" s="6" t="s">
        <v>35</v>
      </c>
    </row>
    <row r="1145" spans="2:19" x14ac:dyDescent="0.25">
      <c r="B1145" s="6" t="s">
        <v>3081</v>
      </c>
      <c r="C1145" s="6" t="s">
        <v>36</v>
      </c>
      <c r="D1145" s="6" t="s">
        <v>37</v>
      </c>
      <c r="E1145" s="6" t="s">
        <v>32</v>
      </c>
      <c r="F1145" s="6" t="s">
        <v>3086</v>
      </c>
      <c r="G1145" s="45" t="s">
        <v>1353</v>
      </c>
      <c r="H1145" s="6" t="s">
        <v>1349</v>
      </c>
      <c r="I1145" s="6" t="s">
        <v>1350</v>
      </c>
      <c r="J1145" s="6" t="s">
        <v>1359</v>
      </c>
      <c r="K1145" s="6" t="s">
        <v>3087</v>
      </c>
      <c r="L1145" s="6" t="s">
        <v>51</v>
      </c>
      <c r="M1145" s="6" t="s">
        <v>31</v>
      </c>
      <c r="O1145" s="8" t="str">
        <f t="shared" si="18"/>
        <v>eV-211010-0729-0001</v>
      </c>
      <c r="P1145" s="6" t="s">
        <v>35</v>
      </c>
      <c r="Q1145" s="6" t="s">
        <v>3087</v>
      </c>
      <c r="R1145" s="6" t="s">
        <v>35</v>
      </c>
      <c r="S1145" s="6" t="s">
        <v>35</v>
      </c>
    </row>
    <row r="1146" spans="2:19" x14ac:dyDescent="0.25">
      <c r="B1146" s="6" t="s">
        <v>3082</v>
      </c>
      <c r="C1146" s="6" t="s">
        <v>36</v>
      </c>
      <c r="D1146" s="6" t="s">
        <v>37</v>
      </c>
      <c r="E1146" s="6" t="s">
        <v>32</v>
      </c>
      <c r="F1146" s="6" t="s">
        <v>3086</v>
      </c>
      <c r="G1146" s="45" t="s">
        <v>1356</v>
      </c>
      <c r="H1146" s="6" t="s">
        <v>1349</v>
      </c>
      <c r="I1146" s="6" t="s">
        <v>1350</v>
      </c>
      <c r="J1146" s="6" t="s">
        <v>1359</v>
      </c>
      <c r="K1146" s="6" t="s">
        <v>3088</v>
      </c>
      <c r="L1146" s="6" t="s">
        <v>51</v>
      </c>
      <c r="M1146" s="6" t="s">
        <v>31</v>
      </c>
      <c r="O1146" s="8" t="str">
        <f t="shared" si="18"/>
        <v>eV-211010-0729-0002</v>
      </c>
      <c r="P1146" s="6" t="s">
        <v>35</v>
      </c>
      <c r="Q1146" s="6" t="s">
        <v>3088</v>
      </c>
      <c r="R1146" s="6" t="s">
        <v>35</v>
      </c>
      <c r="S1146" s="6" t="s">
        <v>35</v>
      </c>
    </row>
    <row r="1147" spans="2:19" x14ac:dyDescent="0.25">
      <c r="B1147" s="6" t="s">
        <v>3083</v>
      </c>
      <c r="C1147" s="6" t="s">
        <v>36</v>
      </c>
      <c r="D1147" s="6" t="s">
        <v>37</v>
      </c>
      <c r="E1147" s="6" t="s">
        <v>32</v>
      </c>
      <c r="F1147" s="6" t="s">
        <v>3086</v>
      </c>
      <c r="G1147" s="45" t="s">
        <v>1421</v>
      </c>
      <c r="H1147" s="6" t="s">
        <v>1349</v>
      </c>
      <c r="I1147" s="6" t="s">
        <v>1350</v>
      </c>
      <c r="J1147" s="6" t="s">
        <v>1359</v>
      </c>
      <c r="K1147" s="6" t="s">
        <v>3089</v>
      </c>
      <c r="L1147" s="6" t="s">
        <v>51</v>
      </c>
      <c r="M1147" s="6" t="s">
        <v>31</v>
      </c>
      <c r="O1147" s="8" t="str">
        <f t="shared" si="18"/>
        <v>eV-211010-0729-0003</v>
      </c>
      <c r="P1147" s="6" t="s">
        <v>35</v>
      </c>
      <c r="Q1147" s="6" t="s">
        <v>3089</v>
      </c>
      <c r="R1147" s="6" t="s">
        <v>35</v>
      </c>
      <c r="S1147" s="6" t="s">
        <v>35</v>
      </c>
    </row>
    <row r="1148" spans="2:19" x14ac:dyDescent="0.25">
      <c r="B1148" s="6" t="s">
        <v>3084</v>
      </c>
      <c r="C1148" s="6" t="s">
        <v>36</v>
      </c>
      <c r="D1148" s="6" t="s">
        <v>37</v>
      </c>
      <c r="E1148" s="6" t="s">
        <v>32</v>
      </c>
      <c r="F1148" s="6" t="s">
        <v>3086</v>
      </c>
      <c r="G1148" s="45" t="s">
        <v>1424</v>
      </c>
      <c r="H1148" s="6" t="s">
        <v>1349</v>
      </c>
      <c r="I1148" s="6" t="s">
        <v>1350</v>
      </c>
      <c r="J1148" s="6" t="s">
        <v>1359</v>
      </c>
      <c r="K1148" s="6" t="s">
        <v>3090</v>
      </c>
      <c r="L1148" s="6" t="s">
        <v>51</v>
      </c>
      <c r="M1148" s="6" t="s">
        <v>31</v>
      </c>
      <c r="O1148" s="8" t="str">
        <f t="shared" si="18"/>
        <v>eV-211010-0729-0004</v>
      </c>
      <c r="P1148" s="6" t="s">
        <v>35</v>
      </c>
      <c r="Q1148" s="6" t="s">
        <v>3090</v>
      </c>
      <c r="R1148" s="6" t="s">
        <v>35</v>
      </c>
      <c r="S1148" s="6" t="s">
        <v>35</v>
      </c>
    </row>
    <row r="1149" spans="2:19" x14ac:dyDescent="0.25">
      <c r="B1149" s="6" t="s">
        <v>3091</v>
      </c>
      <c r="C1149" s="6" t="s">
        <v>36</v>
      </c>
      <c r="D1149" s="6" t="s">
        <v>37</v>
      </c>
      <c r="E1149" s="6" t="s">
        <v>32</v>
      </c>
      <c r="F1149" s="6" t="s">
        <v>3099</v>
      </c>
      <c r="G1149" s="45" t="s">
        <v>1353</v>
      </c>
      <c r="H1149" s="6" t="s">
        <v>1349</v>
      </c>
      <c r="I1149" s="6" t="s">
        <v>1414</v>
      </c>
      <c r="J1149" s="6" t="s">
        <v>1359</v>
      </c>
      <c r="K1149" s="6" t="s">
        <v>3095</v>
      </c>
      <c r="L1149" s="6" t="s">
        <v>51</v>
      </c>
      <c r="M1149" s="6" t="s">
        <v>31</v>
      </c>
      <c r="O1149" s="8" t="str">
        <f t="shared" si="18"/>
        <v>eV-211010-0736-0001</v>
      </c>
      <c r="P1149" s="6" t="s">
        <v>35</v>
      </c>
      <c r="Q1149" s="6" t="s">
        <v>3095</v>
      </c>
      <c r="R1149" s="6" t="s">
        <v>35</v>
      </c>
      <c r="S1149" s="6" t="s">
        <v>35</v>
      </c>
    </row>
    <row r="1150" spans="2:19" x14ac:dyDescent="0.25">
      <c r="B1150" s="6" t="s">
        <v>3092</v>
      </c>
      <c r="C1150" s="6" t="s">
        <v>36</v>
      </c>
      <c r="D1150" s="6" t="s">
        <v>37</v>
      </c>
      <c r="E1150" s="6" t="s">
        <v>32</v>
      </c>
      <c r="F1150" s="6" t="s">
        <v>3099</v>
      </c>
      <c r="G1150" s="45" t="s">
        <v>1356</v>
      </c>
      <c r="H1150" s="6" t="s">
        <v>1349</v>
      </c>
      <c r="I1150" s="6" t="s">
        <v>1414</v>
      </c>
      <c r="J1150" s="6" t="s">
        <v>1359</v>
      </c>
      <c r="K1150" s="6" t="s">
        <v>3096</v>
      </c>
      <c r="L1150" s="6" t="s">
        <v>51</v>
      </c>
      <c r="M1150" s="6" t="s">
        <v>31</v>
      </c>
      <c r="O1150" s="8" t="str">
        <f t="shared" si="18"/>
        <v>eV-211010-0736-0002</v>
      </c>
      <c r="P1150" s="6" t="s">
        <v>35</v>
      </c>
      <c r="Q1150" s="6" t="s">
        <v>3096</v>
      </c>
      <c r="R1150" s="6" t="s">
        <v>35</v>
      </c>
      <c r="S1150" s="6" t="s">
        <v>35</v>
      </c>
    </row>
    <row r="1151" spans="2:19" x14ac:dyDescent="0.25">
      <c r="B1151" s="6" t="s">
        <v>3093</v>
      </c>
      <c r="C1151" s="6" t="s">
        <v>36</v>
      </c>
      <c r="D1151" s="6" t="s">
        <v>37</v>
      </c>
      <c r="E1151" s="6" t="s">
        <v>32</v>
      </c>
      <c r="F1151" s="6" t="s">
        <v>3099</v>
      </c>
      <c r="G1151" s="45" t="s">
        <v>1421</v>
      </c>
      <c r="H1151" s="6" t="s">
        <v>1349</v>
      </c>
      <c r="I1151" s="6" t="s">
        <v>1414</v>
      </c>
      <c r="J1151" s="6" t="s">
        <v>1359</v>
      </c>
      <c r="K1151" s="6" t="s">
        <v>3097</v>
      </c>
      <c r="L1151" s="6" t="s">
        <v>51</v>
      </c>
      <c r="M1151" s="6" t="s">
        <v>31</v>
      </c>
      <c r="O1151" s="8" t="str">
        <f t="shared" si="18"/>
        <v>eV-211010-0736-0003</v>
      </c>
      <c r="P1151" s="6" t="s">
        <v>35</v>
      </c>
      <c r="Q1151" s="6" t="s">
        <v>3097</v>
      </c>
      <c r="R1151" s="6" t="s">
        <v>35</v>
      </c>
      <c r="S1151" s="6" t="s">
        <v>35</v>
      </c>
    </row>
    <row r="1152" spans="2:19" x14ac:dyDescent="0.25">
      <c r="B1152" s="6" t="s">
        <v>3094</v>
      </c>
      <c r="C1152" s="6" t="s">
        <v>36</v>
      </c>
      <c r="D1152" s="6" t="s">
        <v>37</v>
      </c>
      <c r="E1152" s="6" t="s">
        <v>32</v>
      </c>
      <c r="F1152" s="6" t="s">
        <v>3099</v>
      </c>
      <c r="G1152" s="45" t="s">
        <v>1424</v>
      </c>
      <c r="H1152" s="6" t="s">
        <v>1349</v>
      </c>
      <c r="I1152" s="6" t="s">
        <v>1414</v>
      </c>
      <c r="J1152" s="6" t="s">
        <v>1359</v>
      </c>
      <c r="K1152" s="6" t="s">
        <v>3098</v>
      </c>
      <c r="L1152" s="6" t="s">
        <v>51</v>
      </c>
      <c r="M1152" s="6" t="s">
        <v>31</v>
      </c>
      <c r="O1152" s="8" t="str">
        <f t="shared" si="18"/>
        <v>eV-211010-0736-0004</v>
      </c>
      <c r="P1152" s="6" t="s">
        <v>35</v>
      </c>
      <c r="Q1152" s="6" t="s">
        <v>3098</v>
      </c>
      <c r="R1152" s="6" t="s">
        <v>35</v>
      </c>
      <c r="S1152" s="6" t="s">
        <v>35</v>
      </c>
    </row>
    <row r="1153" spans="2:19" x14ac:dyDescent="0.25">
      <c r="B1153" s="6" t="s">
        <v>3100</v>
      </c>
      <c r="C1153" s="6" t="s">
        <v>36</v>
      </c>
      <c r="D1153" s="6" t="s">
        <v>37</v>
      </c>
      <c r="E1153" s="6" t="s">
        <v>32</v>
      </c>
      <c r="F1153" s="6" t="s">
        <v>3108</v>
      </c>
      <c r="G1153" s="45" t="s">
        <v>1353</v>
      </c>
      <c r="H1153" s="6" t="s">
        <v>1349</v>
      </c>
      <c r="I1153" s="6" t="s">
        <v>1414</v>
      </c>
      <c r="J1153" s="6" t="s">
        <v>1359</v>
      </c>
      <c r="K1153" s="6" t="s">
        <v>3104</v>
      </c>
      <c r="L1153" s="6" t="s">
        <v>51</v>
      </c>
      <c r="M1153" s="6" t="s">
        <v>31</v>
      </c>
      <c r="O1153" s="8" t="str">
        <f t="shared" si="18"/>
        <v>eV-211010-0745-0001</v>
      </c>
      <c r="P1153" s="6" t="s">
        <v>35</v>
      </c>
      <c r="Q1153" s="6" t="s">
        <v>3104</v>
      </c>
      <c r="R1153" s="6" t="s">
        <v>35</v>
      </c>
      <c r="S1153" s="6" t="s">
        <v>35</v>
      </c>
    </row>
    <row r="1154" spans="2:19" x14ac:dyDescent="0.25">
      <c r="B1154" s="6" t="s">
        <v>3101</v>
      </c>
      <c r="C1154" s="6" t="s">
        <v>36</v>
      </c>
      <c r="D1154" s="6" t="s">
        <v>37</v>
      </c>
      <c r="E1154" s="6" t="s">
        <v>32</v>
      </c>
      <c r="F1154" s="6" t="s">
        <v>3108</v>
      </c>
      <c r="G1154" s="45" t="s">
        <v>1356</v>
      </c>
      <c r="H1154" s="6" t="s">
        <v>1349</v>
      </c>
      <c r="I1154" s="6" t="s">
        <v>1414</v>
      </c>
      <c r="J1154" s="6" t="s">
        <v>1359</v>
      </c>
      <c r="K1154" s="6" t="s">
        <v>3105</v>
      </c>
      <c r="L1154" s="6" t="s">
        <v>51</v>
      </c>
      <c r="M1154" s="6" t="s">
        <v>31</v>
      </c>
      <c r="O1154" s="8" t="str">
        <f t="shared" si="18"/>
        <v>eV-211010-0745-0002</v>
      </c>
      <c r="P1154" s="6" t="s">
        <v>35</v>
      </c>
      <c r="Q1154" s="6" t="s">
        <v>3105</v>
      </c>
      <c r="R1154" s="6" t="s">
        <v>35</v>
      </c>
      <c r="S1154" s="6" t="s">
        <v>35</v>
      </c>
    </row>
    <row r="1155" spans="2:19" x14ac:dyDescent="0.25">
      <c r="B1155" s="6" t="s">
        <v>3102</v>
      </c>
      <c r="C1155" s="6" t="s">
        <v>36</v>
      </c>
      <c r="D1155" s="6" t="s">
        <v>37</v>
      </c>
      <c r="E1155" s="6" t="s">
        <v>32</v>
      </c>
      <c r="F1155" s="6" t="s">
        <v>3108</v>
      </c>
      <c r="G1155" s="45" t="s">
        <v>1421</v>
      </c>
      <c r="H1155" s="6" t="s">
        <v>1349</v>
      </c>
      <c r="I1155" s="6" t="s">
        <v>1414</v>
      </c>
      <c r="J1155" s="6" t="s">
        <v>1359</v>
      </c>
      <c r="K1155" s="6" t="s">
        <v>3106</v>
      </c>
      <c r="L1155" s="6" t="s">
        <v>51</v>
      </c>
      <c r="M1155" s="6" t="s">
        <v>31</v>
      </c>
      <c r="O1155" s="8" t="str">
        <f t="shared" si="18"/>
        <v>eV-211010-0745-0003</v>
      </c>
      <c r="P1155" s="6" t="s">
        <v>35</v>
      </c>
      <c r="Q1155" s="6" t="s">
        <v>3106</v>
      </c>
      <c r="R1155" s="6" t="s">
        <v>35</v>
      </c>
      <c r="S1155" s="6" t="s">
        <v>35</v>
      </c>
    </row>
    <row r="1156" spans="2:19" x14ac:dyDescent="0.25">
      <c r="B1156" s="6" t="s">
        <v>3103</v>
      </c>
      <c r="C1156" s="6" t="s">
        <v>36</v>
      </c>
      <c r="D1156" s="6" t="s">
        <v>37</v>
      </c>
      <c r="E1156" s="6" t="s">
        <v>32</v>
      </c>
      <c r="F1156" s="6" t="s">
        <v>3108</v>
      </c>
      <c r="G1156" s="45" t="s">
        <v>1424</v>
      </c>
      <c r="H1156" s="6" t="s">
        <v>1349</v>
      </c>
      <c r="I1156" s="6" t="s">
        <v>1414</v>
      </c>
      <c r="J1156" s="6" t="s">
        <v>1359</v>
      </c>
      <c r="K1156" s="6" t="s">
        <v>3107</v>
      </c>
      <c r="L1156" s="6" t="s">
        <v>51</v>
      </c>
      <c r="M1156" s="6" t="s">
        <v>31</v>
      </c>
      <c r="O1156" s="8" t="str">
        <f t="shared" si="18"/>
        <v>eV-211010-0745-0004</v>
      </c>
      <c r="P1156" s="6" t="s">
        <v>35</v>
      </c>
      <c r="Q1156" s="6" t="s">
        <v>3107</v>
      </c>
      <c r="R1156" s="6" t="s">
        <v>35</v>
      </c>
      <c r="S1156" s="6" t="s">
        <v>35</v>
      </c>
    </row>
    <row r="1157" spans="2:19" x14ac:dyDescent="0.25">
      <c r="B1157" s="6" t="s">
        <v>3109</v>
      </c>
      <c r="C1157" s="6" t="s">
        <v>36</v>
      </c>
      <c r="D1157" s="6" t="s">
        <v>37</v>
      </c>
      <c r="E1157" s="6" t="s">
        <v>32</v>
      </c>
      <c r="F1157" s="6" t="s">
        <v>3117</v>
      </c>
      <c r="G1157" s="45" t="s">
        <v>1353</v>
      </c>
      <c r="H1157" s="6" t="s">
        <v>1349</v>
      </c>
      <c r="I1157" s="6" t="s">
        <v>1390</v>
      </c>
      <c r="J1157" s="6" t="s">
        <v>1359</v>
      </c>
      <c r="K1157" s="6" t="s">
        <v>3113</v>
      </c>
      <c r="L1157" s="6" t="s">
        <v>51</v>
      </c>
      <c r="M1157" s="6" t="s">
        <v>31</v>
      </c>
      <c r="O1157" s="8" t="str">
        <f t="shared" si="18"/>
        <v>eV-211010-0755-0001</v>
      </c>
      <c r="P1157" s="6" t="s">
        <v>35</v>
      </c>
      <c r="Q1157" s="6" t="s">
        <v>3113</v>
      </c>
      <c r="R1157" s="6" t="s">
        <v>35</v>
      </c>
      <c r="S1157" s="6" t="s">
        <v>35</v>
      </c>
    </row>
    <row r="1158" spans="2:19" x14ac:dyDescent="0.25">
      <c r="B1158" s="6" t="s">
        <v>3110</v>
      </c>
      <c r="C1158" s="6" t="s">
        <v>36</v>
      </c>
      <c r="D1158" s="6" t="s">
        <v>37</v>
      </c>
      <c r="E1158" s="6" t="s">
        <v>32</v>
      </c>
      <c r="F1158" s="6" t="s">
        <v>3117</v>
      </c>
      <c r="G1158" s="45" t="s">
        <v>1356</v>
      </c>
      <c r="H1158" s="6" t="s">
        <v>1349</v>
      </c>
      <c r="I1158" s="6" t="s">
        <v>1390</v>
      </c>
      <c r="J1158" s="6" t="s">
        <v>1359</v>
      </c>
      <c r="K1158" s="6" t="s">
        <v>3114</v>
      </c>
      <c r="L1158" s="6" t="s">
        <v>51</v>
      </c>
      <c r="M1158" s="6" t="s">
        <v>31</v>
      </c>
      <c r="O1158" s="8" t="str">
        <f t="shared" si="18"/>
        <v>eV-211010-0755-0002</v>
      </c>
      <c r="P1158" s="6" t="s">
        <v>35</v>
      </c>
      <c r="Q1158" s="6" t="s">
        <v>3114</v>
      </c>
      <c r="R1158" s="6" t="s">
        <v>35</v>
      </c>
      <c r="S1158" s="6" t="s">
        <v>35</v>
      </c>
    </row>
    <row r="1159" spans="2:19" x14ac:dyDescent="0.25">
      <c r="B1159" s="6" t="s">
        <v>3111</v>
      </c>
      <c r="C1159" s="6" t="s">
        <v>36</v>
      </c>
      <c r="D1159" s="6" t="s">
        <v>37</v>
      </c>
      <c r="E1159" s="6" t="s">
        <v>32</v>
      </c>
      <c r="F1159" s="6" t="s">
        <v>3117</v>
      </c>
      <c r="G1159" s="45" t="s">
        <v>1421</v>
      </c>
      <c r="H1159" s="6" t="s">
        <v>1349</v>
      </c>
      <c r="I1159" s="6" t="s">
        <v>1390</v>
      </c>
      <c r="J1159" s="6" t="s">
        <v>1359</v>
      </c>
      <c r="K1159" s="6" t="s">
        <v>3115</v>
      </c>
      <c r="L1159" s="6" t="s">
        <v>51</v>
      </c>
      <c r="M1159" s="6" t="s">
        <v>31</v>
      </c>
      <c r="O1159" s="8" t="str">
        <f t="shared" si="18"/>
        <v>eV-211010-0755-0003</v>
      </c>
      <c r="P1159" s="6" t="s">
        <v>35</v>
      </c>
      <c r="Q1159" s="6" t="s">
        <v>3115</v>
      </c>
      <c r="R1159" s="6" t="s">
        <v>35</v>
      </c>
      <c r="S1159" s="6" t="s">
        <v>35</v>
      </c>
    </row>
    <row r="1160" spans="2:19" x14ac:dyDescent="0.25">
      <c r="B1160" s="6" t="s">
        <v>3112</v>
      </c>
      <c r="C1160" s="6" t="s">
        <v>36</v>
      </c>
      <c r="D1160" s="6" t="s">
        <v>37</v>
      </c>
      <c r="E1160" s="6" t="s">
        <v>32</v>
      </c>
      <c r="F1160" s="6" t="s">
        <v>3117</v>
      </c>
      <c r="G1160" s="45" t="s">
        <v>1424</v>
      </c>
      <c r="H1160" s="6" t="s">
        <v>1349</v>
      </c>
      <c r="I1160" s="6" t="s">
        <v>1390</v>
      </c>
      <c r="J1160" s="6" t="s">
        <v>1359</v>
      </c>
      <c r="K1160" s="6" t="s">
        <v>3116</v>
      </c>
      <c r="L1160" s="6" t="s">
        <v>51</v>
      </c>
      <c r="M1160" s="6" t="s">
        <v>31</v>
      </c>
      <c r="O1160" s="8" t="str">
        <f t="shared" si="18"/>
        <v>eV-211010-0755-0004</v>
      </c>
      <c r="P1160" s="6" t="s">
        <v>35</v>
      </c>
      <c r="Q1160" s="6" t="s">
        <v>3116</v>
      </c>
      <c r="R1160" s="6" t="s">
        <v>35</v>
      </c>
      <c r="S1160" s="6" t="s">
        <v>35</v>
      </c>
    </row>
    <row r="1161" spans="2:19" x14ac:dyDescent="0.25">
      <c r="B1161" s="6" t="s">
        <v>3118</v>
      </c>
      <c r="C1161" s="6" t="s">
        <v>36</v>
      </c>
      <c r="D1161" s="6" t="s">
        <v>37</v>
      </c>
      <c r="E1161" s="6" t="s">
        <v>32</v>
      </c>
      <c r="F1161" s="6" t="s">
        <v>3122</v>
      </c>
      <c r="G1161" s="45" t="s">
        <v>1353</v>
      </c>
      <c r="H1161" s="6" t="s">
        <v>1349</v>
      </c>
      <c r="I1161" s="6" t="s">
        <v>1350</v>
      </c>
      <c r="J1161" s="6" t="s">
        <v>1359</v>
      </c>
      <c r="K1161" s="6" t="s">
        <v>3123</v>
      </c>
      <c r="L1161" s="6" t="s">
        <v>51</v>
      </c>
      <c r="M1161" s="6" t="s">
        <v>31</v>
      </c>
      <c r="O1161" s="8" t="str">
        <f t="shared" si="18"/>
        <v>eV-211010-0759-0001</v>
      </c>
      <c r="P1161" s="6" t="s">
        <v>35</v>
      </c>
      <c r="Q1161" s="6" t="s">
        <v>3123</v>
      </c>
      <c r="R1161" s="6" t="s">
        <v>35</v>
      </c>
      <c r="S1161" s="6" t="s">
        <v>35</v>
      </c>
    </row>
    <row r="1162" spans="2:19" x14ac:dyDescent="0.25">
      <c r="B1162" s="6" t="s">
        <v>3119</v>
      </c>
      <c r="C1162" s="6" t="s">
        <v>36</v>
      </c>
      <c r="D1162" s="6" t="s">
        <v>37</v>
      </c>
      <c r="E1162" s="6" t="s">
        <v>32</v>
      </c>
      <c r="F1162" s="6" t="s">
        <v>3122</v>
      </c>
      <c r="G1162" s="45" t="s">
        <v>1356</v>
      </c>
      <c r="H1162" s="6" t="s">
        <v>1349</v>
      </c>
      <c r="I1162" s="6" t="s">
        <v>1350</v>
      </c>
      <c r="J1162" s="6" t="s">
        <v>1359</v>
      </c>
      <c r="K1162" s="6" t="s">
        <v>3124</v>
      </c>
      <c r="L1162" s="6" t="s">
        <v>51</v>
      </c>
      <c r="M1162" s="6" t="s">
        <v>31</v>
      </c>
      <c r="O1162" s="8" t="str">
        <f t="shared" si="18"/>
        <v>eV-211010-0759-0002</v>
      </c>
      <c r="P1162" s="6" t="s">
        <v>35</v>
      </c>
      <c r="Q1162" s="6" t="s">
        <v>3124</v>
      </c>
      <c r="R1162" s="6" t="s">
        <v>35</v>
      </c>
      <c r="S1162" s="6" t="s">
        <v>35</v>
      </c>
    </row>
    <row r="1163" spans="2:19" x14ac:dyDescent="0.25">
      <c r="B1163" s="6" t="s">
        <v>3120</v>
      </c>
      <c r="C1163" s="6" t="s">
        <v>36</v>
      </c>
      <c r="D1163" s="6" t="s">
        <v>37</v>
      </c>
      <c r="E1163" s="6" t="s">
        <v>32</v>
      </c>
      <c r="F1163" s="6" t="s">
        <v>3122</v>
      </c>
      <c r="G1163" s="45" t="s">
        <v>1421</v>
      </c>
      <c r="H1163" s="6" t="s">
        <v>1349</v>
      </c>
      <c r="I1163" s="6" t="s">
        <v>1350</v>
      </c>
      <c r="J1163" s="6" t="s">
        <v>1359</v>
      </c>
      <c r="K1163" s="6" t="s">
        <v>3125</v>
      </c>
      <c r="L1163" s="6" t="s">
        <v>51</v>
      </c>
      <c r="M1163" s="6" t="s">
        <v>31</v>
      </c>
      <c r="O1163" s="8" t="str">
        <f t="shared" si="18"/>
        <v>eV-211010-0759-0003</v>
      </c>
      <c r="P1163" s="6" t="s">
        <v>35</v>
      </c>
      <c r="Q1163" s="6" t="s">
        <v>3125</v>
      </c>
      <c r="R1163" s="6" t="s">
        <v>35</v>
      </c>
      <c r="S1163" s="6" t="s">
        <v>35</v>
      </c>
    </row>
    <row r="1164" spans="2:19" x14ac:dyDescent="0.25">
      <c r="B1164" s="6" t="s">
        <v>3121</v>
      </c>
      <c r="C1164" s="6" t="s">
        <v>36</v>
      </c>
      <c r="D1164" s="6" t="s">
        <v>37</v>
      </c>
      <c r="E1164" s="6" t="s">
        <v>32</v>
      </c>
      <c r="F1164" s="6" t="s">
        <v>3122</v>
      </c>
      <c r="G1164" s="45" t="s">
        <v>1424</v>
      </c>
      <c r="H1164" s="6" t="s">
        <v>1349</v>
      </c>
      <c r="I1164" s="6" t="s">
        <v>1350</v>
      </c>
      <c r="J1164" s="6" t="s">
        <v>1359</v>
      </c>
      <c r="K1164" s="6" t="s">
        <v>3126</v>
      </c>
      <c r="L1164" s="6" t="s">
        <v>51</v>
      </c>
      <c r="M1164" s="6" t="s">
        <v>31</v>
      </c>
      <c r="O1164" s="8" t="str">
        <f t="shared" si="18"/>
        <v>eV-211010-0759-0004</v>
      </c>
      <c r="P1164" s="6" t="s">
        <v>35</v>
      </c>
      <c r="Q1164" s="6" t="s">
        <v>3126</v>
      </c>
      <c r="R1164" s="6" t="s">
        <v>35</v>
      </c>
      <c r="S1164" s="6" t="s">
        <v>35</v>
      </c>
    </row>
    <row r="1165" spans="2:19" x14ac:dyDescent="0.25">
      <c r="B1165" s="6" t="s">
        <v>3147</v>
      </c>
      <c r="C1165" s="6" t="s">
        <v>36</v>
      </c>
      <c r="D1165" s="6" t="s">
        <v>37</v>
      </c>
      <c r="E1165" s="6" t="s">
        <v>32</v>
      </c>
      <c r="F1165" s="6" t="s">
        <v>3197</v>
      </c>
      <c r="G1165" s="45" t="s">
        <v>1730</v>
      </c>
      <c r="H1165" s="6" t="s">
        <v>1349</v>
      </c>
      <c r="I1165" s="6"/>
      <c r="J1165" s="6" t="s">
        <v>1997</v>
      </c>
      <c r="K1165" s="6" t="s">
        <v>3169</v>
      </c>
      <c r="L1165" s="6" t="s">
        <v>51</v>
      </c>
      <c r="M1165" s="6" t="s">
        <v>31</v>
      </c>
      <c r="O1165" s="8" t="str">
        <f t="shared" si="18"/>
        <v>eV-211010-0856-0001</v>
      </c>
      <c r="P1165" s="6" t="s">
        <v>35</v>
      </c>
      <c r="Q1165" s="6" t="s">
        <v>3169</v>
      </c>
      <c r="R1165" s="6" t="s">
        <v>35</v>
      </c>
      <c r="S1165" s="6" t="s">
        <v>35</v>
      </c>
    </row>
    <row r="1166" spans="2:19" x14ac:dyDescent="0.25">
      <c r="B1166" s="6" t="s">
        <v>3148</v>
      </c>
      <c r="C1166" s="6" t="s">
        <v>36</v>
      </c>
      <c r="D1166" s="6" t="s">
        <v>37</v>
      </c>
      <c r="E1166" s="6" t="s">
        <v>32</v>
      </c>
      <c r="F1166" s="6" t="s">
        <v>3197</v>
      </c>
      <c r="G1166" s="45" t="s">
        <v>249</v>
      </c>
      <c r="H1166" s="6" t="s">
        <v>1349</v>
      </c>
      <c r="I1166" s="6"/>
      <c r="J1166" s="6" t="s">
        <v>1997</v>
      </c>
      <c r="K1166" s="6" t="s">
        <v>3170</v>
      </c>
      <c r="L1166" s="6" t="s">
        <v>51</v>
      </c>
      <c r="M1166" s="6" t="s">
        <v>31</v>
      </c>
      <c r="O1166" s="8" t="str">
        <f t="shared" si="18"/>
        <v>eV-211010-0856-0002</v>
      </c>
      <c r="P1166" s="6" t="s">
        <v>35</v>
      </c>
      <c r="Q1166" s="6" t="s">
        <v>3170</v>
      </c>
      <c r="R1166" s="6" t="s">
        <v>35</v>
      </c>
      <c r="S1166" s="6" t="s">
        <v>35</v>
      </c>
    </row>
    <row r="1167" spans="2:19" x14ac:dyDescent="0.25">
      <c r="B1167" s="6" t="s">
        <v>3149</v>
      </c>
      <c r="C1167" s="6" t="s">
        <v>36</v>
      </c>
      <c r="D1167" s="6" t="s">
        <v>37</v>
      </c>
      <c r="E1167" s="6" t="s">
        <v>32</v>
      </c>
      <c r="F1167" s="6" t="s">
        <v>3197</v>
      </c>
      <c r="G1167" s="45" t="s">
        <v>1779</v>
      </c>
      <c r="H1167" s="6" t="s">
        <v>1349</v>
      </c>
      <c r="I1167" s="6"/>
      <c r="J1167" s="6" t="s">
        <v>1997</v>
      </c>
      <c r="K1167" s="6" t="s">
        <v>3171</v>
      </c>
      <c r="L1167" s="6" t="s">
        <v>51</v>
      </c>
      <c r="M1167" s="6" t="s">
        <v>31</v>
      </c>
      <c r="O1167" s="8" t="str">
        <f t="shared" si="18"/>
        <v>eV-211010-0856-0003</v>
      </c>
      <c r="P1167" s="6" t="s">
        <v>35</v>
      </c>
      <c r="Q1167" s="6" t="s">
        <v>3171</v>
      </c>
      <c r="R1167" s="6" t="s">
        <v>35</v>
      </c>
      <c r="S1167" s="6" t="s">
        <v>35</v>
      </c>
    </row>
    <row r="1168" spans="2:19" x14ac:dyDescent="0.25">
      <c r="B1168" s="6" t="s">
        <v>3150</v>
      </c>
      <c r="C1168" s="6" t="s">
        <v>36</v>
      </c>
      <c r="D1168" s="6" t="s">
        <v>37</v>
      </c>
      <c r="E1168" s="6" t="s">
        <v>32</v>
      </c>
      <c r="F1168" s="6" t="s">
        <v>3197</v>
      </c>
      <c r="G1168" s="45" t="s">
        <v>1570</v>
      </c>
      <c r="H1168" s="6" t="s">
        <v>1349</v>
      </c>
      <c r="I1168" s="6"/>
      <c r="J1168" s="6" t="s">
        <v>1997</v>
      </c>
      <c r="K1168" s="6" t="s">
        <v>3172</v>
      </c>
      <c r="L1168" s="6" t="s">
        <v>51</v>
      </c>
      <c r="M1168" s="6" t="s">
        <v>31</v>
      </c>
      <c r="O1168" s="8" t="str">
        <f t="shared" si="18"/>
        <v>eV-211010-0856-0004</v>
      </c>
      <c r="P1168" s="6" t="s">
        <v>35</v>
      </c>
      <c r="Q1168" s="6" t="s">
        <v>3172</v>
      </c>
      <c r="R1168" s="6" t="s">
        <v>35</v>
      </c>
      <c r="S1168" s="6" t="s">
        <v>35</v>
      </c>
    </row>
    <row r="1169" spans="2:19" x14ac:dyDescent="0.25">
      <c r="B1169" s="6" t="s">
        <v>3151</v>
      </c>
      <c r="C1169" s="6" t="s">
        <v>36</v>
      </c>
      <c r="D1169" s="6" t="s">
        <v>37</v>
      </c>
      <c r="E1169" s="6" t="s">
        <v>32</v>
      </c>
      <c r="F1169" s="6" t="s">
        <v>3197</v>
      </c>
      <c r="G1169" s="45" t="s">
        <v>1749</v>
      </c>
      <c r="H1169" s="6" t="s">
        <v>1349</v>
      </c>
      <c r="I1169" s="6"/>
      <c r="J1169" s="6" t="s">
        <v>1997</v>
      </c>
      <c r="K1169" s="6" t="s">
        <v>3173</v>
      </c>
      <c r="L1169" s="6" t="s">
        <v>51</v>
      </c>
      <c r="M1169" s="6" t="s">
        <v>31</v>
      </c>
      <c r="O1169" s="8" t="str">
        <f t="shared" si="18"/>
        <v>eV-211010-0856-0005</v>
      </c>
      <c r="P1169" s="6" t="s">
        <v>35</v>
      </c>
      <c r="Q1169" s="6" t="s">
        <v>3173</v>
      </c>
      <c r="R1169" s="6" t="s">
        <v>35</v>
      </c>
      <c r="S1169" s="6" t="s">
        <v>35</v>
      </c>
    </row>
    <row r="1170" spans="2:19" x14ac:dyDescent="0.25">
      <c r="B1170" s="6" t="s">
        <v>3152</v>
      </c>
      <c r="C1170" s="6" t="s">
        <v>36</v>
      </c>
      <c r="D1170" s="6" t="s">
        <v>37</v>
      </c>
      <c r="E1170" s="6" t="s">
        <v>32</v>
      </c>
      <c r="F1170" s="6" t="s">
        <v>3197</v>
      </c>
      <c r="G1170" s="45" t="s">
        <v>1752</v>
      </c>
      <c r="H1170" s="6" t="s">
        <v>1349</v>
      </c>
      <c r="I1170" s="6"/>
      <c r="J1170" s="6" t="s">
        <v>1997</v>
      </c>
      <c r="K1170" s="6" t="s">
        <v>3174</v>
      </c>
      <c r="L1170" s="6" t="s">
        <v>51</v>
      </c>
      <c r="M1170" s="6" t="s">
        <v>31</v>
      </c>
      <c r="O1170" s="8" t="str">
        <f t="shared" si="18"/>
        <v>eV-211010-0856-0006</v>
      </c>
      <c r="P1170" s="6" t="s">
        <v>35</v>
      </c>
      <c r="Q1170" s="6" t="s">
        <v>3174</v>
      </c>
      <c r="R1170" s="6" t="s">
        <v>35</v>
      </c>
      <c r="S1170" s="6" t="s">
        <v>35</v>
      </c>
    </row>
    <row r="1171" spans="2:19" x14ac:dyDescent="0.25">
      <c r="B1171" s="6" t="s">
        <v>3153</v>
      </c>
      <c r="C1171" s="6" t="s">
        <v>36</v>
      </c>
      <c r="D1171" s="6" t="s">
        <v>37</v>
      </c>
      <c r="E1171" s="6" t="s">
        <v>32</v>
      </c>
      <c r="F1171" s="6" t="s">
        <v>3197</v>
      </c>
      <c r="G1171" s="45" t="s">
        <v>1755</v>
      </c>
      <c r="H1171" s="6" t="s">
        <v>1349</v>
      </c>
      <c r="I1171" s="6"/>
      <c r="J1171" s="6" t="s">
        <v>1997</v>
      </c>
      <c r="K1171" s="6" t="s">
        <v>3175</v>
      </c>
      <c r="L1171" s="6" t="s">
        <v>51</v>
      </c>
      <c r="M1171" s="6" t="s">
        <v>31</v>
      </c>
      <c r="O1171" s="8" t="str">
        <f t="shared" si="18"/>
        <v>eV-211010-0856-0007</v>
      </c>
      <c r="P1171" s="6" t="s">
        <v>35</v>
      </c>
      <c r="Q1171" s="6" t="s">
        <v>3175</v>
      </c>
      <c r="R1171" s="6" t="s">
        <v>35</v>
      </c>
      <c r="S1171" s="6" t="s">
        <v>35</v>
      </c>
    </row>
    <row r="1172" spans="2:19" x14ac:dyDescent="0.25">
      <c r="B1172" s="6" t="s">
        <v>3154</v>
      </c>
      <c r="C1172" s="6" t="s">
        <v>36</v>
      </c>
      <c r="D1172" s="6" t="s">
        <v>37</v>
      </c>
      <c r="E1172" s="6" t="s">
        <v>32</v>
      </c>
      <c r="F1172" s="6" t="s">
        <v>3197</v>
      </c>
      <c r="G1172" s="45" t="s">
        <v>1792</v>
      </c>
      <c r="H1172" s="6" t="s">
        <v>1349</v>
      </c>
      <c r="I1172" s="6"/>
      <c r="J1172" s="6" t="s">
        <v>1997</v>
      </c>
      <c r="K1172" s="6" t="s">
        <v>3176</v>
      </c>
      <c r="L1172" s="6" t="s">
        <v>51</v>
      </c>
      <c r="M1172" s="6" t="s">
        <v>31</v>
      </c>
      <c r="O1172" s="8" t="str">
        <f t="shared" si="18"/>
        <v>eV-211010-0856-0008</v>
      </c>
      <c r="P1172" s="6" t="s">
        <v>35</v>
      </c>
      <c r="Q1172" s="6" t="s">
        <v>3176</v>
      </c>
      <c r="R1172" s="6" t="s">
        <v>35</v>
      </c>
      <c r="S1172" s="6" t="s">
        <v>35</v>
      </c>
    </row>
    <row r="1173" spans="2:19" x14ac:dyDescent="0.25">
      <c r="B1173" s="6" t="s">
        <v>3155</v>
      </c>
      <c r="C1173" s="6" t="s">
        <v>36</v>
      </c>
      <c r="D1173" s="6" t="s">
        <v>37</v>
      </c>
      <c r="E1173" s="6" t="s">
        <v>32</v>
      </c>
      <c r="F1173" s="6" t="s">
        <v>3197</v>
      </c>
      <c r="G1173" s="45" t="s">
        <v>1795</v>
      </c>
      <c r="H1173" s="6" t="s">
        <v>1349</v>
      </c>
      <c r="I1173" s="6"/>
      <c r="J1173" s="6" t="s">
        <v>1997</v>
      </c>
      <c r="K1173" s="6" t="s">
        <v>3177</v>
      </c>
      <c r="L1173" s="6" t="s">
        <v>51</v>
      </c>
      <c r="M1173" s="6" t="s">
        <v>31</v>
      </c>
      <c r="O1173" s="8" t="str">
        <f t="shared" si="18"/>
        <v>eV-211010-0856-0009</v>
      </c>
      <c r="P1173" s="6" t="s">
        <v>35</v>
      </c>
      <c r="Q1173" s="6" t="s">
        <v>3177</v>
      </c>
      <c r="R1173" s="6" t="s">
        <v>35</v>
      </c>
      <c r="S1173" s="6" t="s">
        <v>35</v>
      </c>
    </row>
    <row r="1174" spans="2:19" x14ac:dyDescent="0.25">
      <c r="B1174" s="6" t="s">
        <v>3156</v>
      </c>
      <c r="C1174" s="6" t="s">
        <v>36</v>
      </c>
      <c r="D1174" s="6" t="s">
        <v>37</v>
      </c>
      <c r="E1174" s="6" t="s">
        <v>32</v>
      </c>
      <c r="F1174" s="6" t="s">
        <v>3197</v>
      </c>
      <c r="G1174" s="45" t="s">
        <v>1798</v>
      </c>
      <c r="H1174" s="6" t="s">
        <v>1349</v>
      </c>
      <c r="I1174" s="6"/>
      <c r="J1174" s="6" t="s">
        <v>1997</v>
      </c>
      <c r="K1174" s="6" t="s">
        <v>3178</v>
      </c>
      <c r="L1174" s="6" t="s">
        <v>51</v>
      </c>
      <c r="M1174" s="6" t="s">
        <v>31</v>
      </c>
      <c r="O1174" s="8" t="str">
        <f t="shared" si="18"/>
        <v>eV-211010-0856-0010</v>
      </c>
      <c r="P1174" s="6" t="s">
        <v>35</v>
      </c>
      <c r="Q1174" s="6" t="s">
        <v>3178</v>
      </c>
      <c r="R1174" s="6" t="s">
        <v>35</v>
      </c>
      <c r="S1174" s="6" t="s">
        <v>35</v>
      </c>
    </row>
    <row r="1175" spans="2:19" x14ac:dyDescent="0.25">
      <c r="B1175" s="6" t="s">
        <v>3157</v>
      </c>
      <c r="C1175" s="6" t="s">
        <v>36</v>
      </c>
      <c r="D1175" s="6" t="s">
        <v>37</v>
      </c>
      <c r="E1175" s="6" t="s">
        <v>32</v>
      </c>
      <c r="F1175" s="6" t="s">
        <v>3197</v>
      </c>
      <c r="G1175" s="45" t="s">
        <v>1801</v>
      </c>
      <c r="H1175" s="6" t="s">
        <v>1349</v>
      </c>
      <c r="I1175" s="6"/>
      <c r="J1175" s="6" t="s">
        <v>1997</v>
      </c>
      <c r="K1175" s="6" t="s">
        <v>3179</v>
      </c>
      <c r="L1175" s="6" t="s">
        <v>51</v>
      </c>
      <c r="M1175" s="6" t="s">
        <v>31</v>
      </c>
      <c r="O1175" s="8" t="str">
        <f t="shared" si="18"/>
        <v>eV-211010-0856-0011</v>
      </c>
      <c r="P1175" s="6" t="s">
        <v>35</v>
      </c>
      <c r="Q1175" s="6" t="s">
        <v>3179</v>
      </c>
      <c r="R1175" s="6" t="s">
        <v>35</v>
      </c>
      <c r="S1175" s="6" t="s">
        <v>35</v>
      </c>
    </row>
    <row r="1176" spans="2:19" x14ac:dyDescent="0.25">
      <c r="B1176" s="6" t="s">
        <v>3158</v>
      </c>
      <c r="C1176" s="6" t="s">
        <v>36</v>
      </c>
      <c r="D1176" s="6" t="s">
        <v>37</v>
      </c>
      <c r="E1176" s="6" t="s">
        <v>32</v>
      </c>
      <c r="F1176" s="6" t="s">
        <v>3197</v>
      </c>
      <c r="G1176" s="45" t="s">
        <v>1804</v>
      </c>
      <c r="H1176" s="6" t="s">
        <v>1349</v>
      </c>
      <c r="I1176" s="6"/>
      <c r="J1176" s="6" t="s">
        <v>1997</v>
      </c>
      <c r="K1176" s="6" t="s">
        <v>3180</v>
      </c>
      <c r="L1176" s="6" t="s">
        <v>51</v>
      </c>
      <c r="M1176" s="6" t="s">
        <v>31</v>
      </c>
      <c r="O1176" s="8" t="str">
        <f t="shared" si="18"/>
        <v>eV-211010-0856-0012</v>
      </c>
      <c r="P1176" s="6" t="s">
        <v>35</v>
      </c>
      <c r="Q1176" s="6" t="s">
        <v>3180</v>
      </c>
      <c r="R1176" s="6" t="s">
        <v>35</v>
      </c>
      <c r="S1176" s="6" t="s">
        <v>35</v>
      </c>
    </row>
    <row r="1177" spans="2:19" x14ac:dyDescent="0.25">
      <c r="B1177" s="6" t="s">
        <v>3159</v>
      </c>
      <c r="C1177" s="6" t="s">
        <v>36</v>
      </c>
      <c r="D1177" s="6" t="s">
        <v>37</v>
      </c>
      <c r="E1177" s="6" t="s">
        <v>32</v>
      </c>
      <c r="F1177" s="6" t="s">
        <v>3197</v>
      </c>
      <c r="G1177" s="45" t="s">
        <v>1807</v>
      </c>
      <c r="H1177" s="6" t="s">
        <v>1349</v>
      </c>
      <c r="I1177" s="6"/>
      <c r="J1177" s="6" t="s">
        <v>1997</v>
      </c>
      <c r="K1177" s="6" t="s">
        <v>3181</v>
      </c>
      <c r="L1177" s="6" t="s">
        <v>51</v>
      </c>
      <c r="M1177" s="6" t="s">
        <v>31</v>
      </c>
      <c r="O1177" s="8" t="str">
        <f t="shared" si="18"/>
        <v>eV-211010-0856-0013</v>
      </c>
      <c r="P1177" s="6" t="s">
        <v>35</v>
      </c>
      <c r="Q1177" s="6" t="s">
        <v>3181</v>
      </c>
      <c r="R1177" s="6" t="s">
        <v>35</v>
      </c>
      <c r="S1177" s="6" t="s">
        <v>35</v>
      </c>
    </row>
    <row r="1178" spans="2:19" x14ac:dyDescent="0.25">
      <c r="B1178" s="6" t="s">
        <v>3160</v>
      </c>
      <c r="C1178" s="6" t="s">
        <v>36</v>
      </c>
      <c r="D1178" s="6" t="s">
        <v>37</v>
      </c>
      <c r="E1178" s="6" t="s">
        <v>32</v>
      </c>
      <c r="F1178" s="6" t="s">
        <v>3197</v>
      </c>
      <c r="G1178" s="45" t="s">
        <v>3191</v>
      </c>
      <c r="H1178" s="6" t="s">
        <v>1349</v>
      </c>
      <c r="I1178" s="6"/>
      <c r="J1178" s="6" t="s">
        <v>1997</v>
      </c>
      <c r="K1178" s="6" t="s">
        <v>3182</v>
      </c>
      <c r="L1178" s="6" t="s">
        <v>51</v>
      </c>
      <c r="M1178" s="6" t="s">
        <v>31</v>
      </c>
      <c r="O1178" s="8" t="str">
        <f t="shared" si="18"/>
        <v>eV-211010-0856-0014</v>
      </c>
      <c r="P1178" s="6" t="s">
        <v>35</v>
      </c>
      <c r="Q1178" s="6" t="s">
        <v>3182</v>
      </c>
      <c r="R1178" s="6" t="s">
        <v>35</v>
      </c>
      <c r="S1178" s="6" t="s">
        <v>35</v>
      </c>
    </row>
    <row r="1179" spans="2:19" x14ac:dyDescent="0.25">
      <c r="B1179" s="6" t="s">
        <v>3161</v>
      </c>
      <c r="C1179" s="6" t="s">
        <v>36</v>
      </c>
      <c r="D1179" s="6" t="s">
        <v>37</v>
      </c>
      <c r="E1179" s="6" t="s">
        <v>32</v>
      </c>
      <c r="F1179" s="6" t="s">
        <v>3197</v>
      </c>
      <c r="G1179" s="45" t="s">
        <v>3192</v>
      </c>
      <c r="H1179" s="6" t="s">
        <v>1349</v>
      </c>
      <c r="I1179" s="6"/>
      <c r="J1179" s="6" t="s">
        <v>1997</v>
      </c>
      <c r="K1179" s="6" t="s">
        <v>3183</v>
      </c>
      <c r="L1179" s="6" t="s">
        <v>51</v>
      </c>
      <c r="M1179" s="6" t="s">
        <v>31</v>
      </c>
      <c r="O1179" s="8" t="str">
        <f t="shared" si="18"/>
        <v>eV-211010-0856-0015</v>
      </c>
      <c r="P1179" s="6" t="s">
        <v>35</v>
      </c>
      <c r="Q1179" s="6" t="s">
        <v>3183</v>
      </c>
      <c r="R1179" s="6" t="s">
        <v>35</v>
      </c>
      <c r="S1179" s="6" t="s">
        <v>35</v>
      </c>
    </row>
    <row r="1180" spans="2:19" x14ac:dyDescent="0.25">
      <c r="B1180" s="6" t="s">
        <v>3162</v>
      </c>
      <c r="C1180" s="6" t="s">
        <v>36</v>
      </c>
      <c r="D1180" s="6" t="s">
        <v>37</v>
      </c>
      <c r="E1180" s="6" t="s">
        <v>32</v>
      </c>
      <c r="F1180" s="6" t="s">
        <v>3197</v>
      </c>
      <c r="G1180" s="45" t="s">
        <v>1819</v>
      </c>
      <c r="H1180" s="6" t="s">
        <v>1349</v>
      </c>
      <c r="I1180" s="6"/>
      <c r="J1180" s="6" t="s">
        <v>1997</v>
      </c>
      <c r="K1180" s="6" t="s">
        <v>3184</v>
      </c>
      <c r="L1180" s="6" t="s">
        <v>51</v>
      </c>
      <c r="M1180" s="6" t="s">
        <v>31</v>
      </c>
      <c r="O1180" s="8" t="str">
        <f t="shared" si="18"/>
        <v>eV-211010-0856-0016</v>
      </c>
      <c r="P1180" s="6" t="s">
        <v>35</v>
      </c>
      <c r="Q1180" s="6" t="s">
        <v>3184</v>
      </c>
      <c r="R1180" s="6" t="s">
        <v>35</v>
      </c>
      <c r="S1180" s="6" t="s">
        <v>35</v>
      </c>
    </row>
    <row r="1181" spans="2:19" x14ac:dyDescent="0.25">
      <c r="B1181" s="6" t="s">
        <v>3163</v>
      </c>
      <c r="C1181" s="6" t="s">
        <v>36</v>
      </c>
      <c r="D1181" s="6" t="s">
        <v>37</v>
      </c>
      <c r="E1181" s="6" t="s">
        <v>32</v>
      </c>
      <c r="F1181" s="6" t="s">
        <v>3197</v>
      </c>
      <c r="G1181" s="45" t="s">
        <v>3193</v>
      </c>
      <c r="H1181" s="6" t="s">
        <v>1349</v>
      </c>
      <c r="I1181" s="6"/>
      <c r="J1181" s="6" t="s">
        <v>1997</v>
      </c>
      <c r="K1181" s="6" t="s">
        <v>3185</v>
      </c>
      <c r="L1181" s="6" t="s">
        <v>51</v>
      </c>
      <c r="M1181" s="6" t="s">
        <v>31</v>
      </c>
      <c r="O1181" s="8" t="str">
        <f t="shared" si="18"/>
        <v>eV-211010-0856-0017</v>
      </c>
      <c r="P1181" s="6" t="s">
        <v>35</v>
      </c>
      <c r="Q1181" s="6" t="s">
        <v>3185</v>
      </c>
      <c r="R1181" s="6" t="s">
        <v>35</v>
      </c>
      <c r="S1181" s="6" t="s">
        <v>35</v>
      </c>
    </row>
    <row r="1182" spans="2:19" x14ac:dyDescent="0.25">
      <c r="B1182" s="6" t="s">
        <v>3164</v>
      </c>
      <c r="C1182" s="6" t="s">
        <v>36</v>
      </c>
      <c r="D1182" s="6" t="s">
        <v>37</v>
      </c>
      <c r="E1182" s="6" t="s">
        <v>32</v>
      </c>
      <c r="F1182" s="6" t="s">
        <v>3197</v>
      </c>
      <c r="G1182" s="45" t="s">
        <v>3194</v>
      </c>
      <c r="H1182" s="6" t="s">
        <v>1349</v>
      </c>
      <c r="I1182" s="6"/>
      <c r="J1182" s="6" t="s">
        <v>1997</v>
      </c>
      <c r="K1182" s="6" t="s">
        <v>3186</v>
      </c>
      <c r="L1182" s="6" t="s">
        <v>51</v>
      </c>
      <c r="M1182" s="6" t="s">
        <v>31</v>
      </c>
      <c r="O1182" s="8" t="str">
        <f t="shared" si="18"/>
        <v>eV-211010-0856-0018</v>
      </c>
      <c r="P1182" s="6" t="s">
        <v>35</v>
      </c>
      <c r="Q1182" s="6" t="s">
        <v>3186</v>
      </c>
      <c r="R1182" s="6" t="s">
        <v>35</v>
      </c>
      <c r="S1182" s="6" t="s">
        <v>35</v>
      </c>
    </row>
    <row r="1183" spans="2:19" x14ac:dyDescent="0.25">
      <c r="B1183" s="6" t="s">
        <v>3165</v>
      </c>
      <c r="C1183" s="6" t="s">
        <v>36</v>
      </c>
      <c r="D1183" s="6" t="s">
        <v>37</v>
      </c>
      <c r="E1183" s="6" t="s">
        <v>32</v>
      </c>
      <c r="F1183" s="6" t="s">
        <v>3197</v>
      </c>
      <c r="G1183" s="45" t="s">
        <v>1837</v>
      </c>
      <c r="H1183" s="6" t="s">
        <v>1349</v>
      </c>
      <c r="I1183" s="6"/>
      <c r="J1183" s="6" t="s">
        <v>1997</v>
      </c>
      <c r="K1183" s="6" t="s">
        <v>3187</v>
      </c>
      <c r="L1183" s="6" t="s">
        <v>51</v>
      </c>
      <c r="M1183" s="6" t="s">
        <v>31</v>
      </c>
      <c r="O1183" s="8" t="str">
        <f t="shared" si="18"/>
        <v>eV-211010-0856-0019</v>
      </c>
      <c r="P1183" s="6" t="s">
        <v>35</v>
      </c>
      <c r="Q1183" s="6" t="s">
        <v>3187</v>
      </c>
      <c r="R1183" s="6" t="s">
        <v>35</v>
      </c>
      <c r="S1183" s="6" t="s">
        <v>35</v>
      </c>
    </row>
    <row r="1184" spans="2:19" x14ac:dyDescent="0.25">
      <c r="B1184" s="6" t="s">
        <v>3166</v>
      </c>
      <c r="C1184" s="6" t="s">
        <v>36</v>
      </c>
      <c r="D1184" s="6" t="s">
        <v>37</v>
      </c>
      <c r="E1184" s="6" t="s">
        <v>32</v>
      </c>
      <c r="F1184" s="6" t="s">
        <v>3197</v>
      </c>
      <c r="G1184" s="45" t="s">
        <v>3195</v>
      </c>
      <c r="H1184" s="6" t="s">
        <v>1349</v>
      </c>
      <c r="I1184" s="6"/>
      <c r="J1184" s="6" t="s">
        <v>1997</v>
      </c>
      <c r="K1184" s="6" t="s">
        <v>3188</v>
      </c>
      <c r="L1184" s="6" t="s">
        <v>51</v>
      </c>
      <c r="M1184" s="6" t="s">
        <v>31</v>
      </c>
      <c r="O1184" s="8" t="str">
        <f t="shared" si="18"/>
        <v>eV-211010-0856-0020</v>
      </c>
      <c r="P1184" s="6" t="s">
        <v>35</v>
      </c>
      <c r="Q1184" s="6" t="s">
        <v>3188</v>
      </c>
      <c r="R1184" s="6" t="s">
        <v>35</v>
      </c>
      <c r="S1184" s="6" t="s">
        <v>35</v>
      </c>
    </row>
    <row r="1185" spans="2:19" x14ac:dyDescent="0.25">
      <c r="B1185" s="6" t="s">
        <v>3167</v>
      </c>
      <c r="C1185" s="6" t="s">
        <v>36</v>
      </c>
      <c r="D1185" s="6" t="s">
        <v>37</v>
      </c>
      <c r="E1185" s="6" t="s">
        <v>32</v>
      </c>
      <c r="F1185" s="6" t="s">
        <v>3197</v>
      </c>
      <c r="G1185" s="45" t="s">
        <v>3196</v>
      </c>
      <c r="H1185" s="6" t="s">
        <v>1349</v>
      </c>
      <c r="I1185" s="6"/>
      <c r="J1185" s="6" t="s">
        <v>1997</v>
      </c>
      <c r="K1185" s="6" t="s">
        <v>3189</v>
      </c>
      <c r="L1185" s="6" t="s">
        <v>51</v>
      </c>
      <c r="M1185" s="6" t="s">
        <v>31</v>
      </c>
      <c r="O1185" s="8" t="str">
        <f t="shared" si="18"/>
        <v>eV-211010-0856-0021</v>
      </c>
      <c r="P1185" s="6" t="s">
        <v>35</v>
      </c>
      <c r="Q1185" s="6" t="s">
        <v>3189</v>
      </c>
      <c r="R1185" s="6" t="s">
        <v>35</v>
      </c>
      <c r="S1185" s="6" t="s">
        <v>35</v>
      </c>
    </row>
    <row r="1186" spans="2:19" x14ac:dyDescent="0.25">
      <c r="B1186" s="6" t="s">
        <v>3168</v>
      </c>
      <c r="C1186" s="6" t="s">
        <v>36</v>
      </c>
      <c r="D1186" s="6" t="s">
        <v>37</v>
      </c>
      <c r="E1186" s="6" t="s">
        <v>32</v>
      </c>
      <c r="F1186" s="6" t="s">
        <v>3197</v>
      </c>
      <c r="G1186" s="45" t="s">
        <v>1854</v>
      </c>
      <c r="H1186" s="6" t="s">
        <v>1349</v>
      </c>
      <c r="I1186" s="6"/>
      <c r="J1186" s="6" t="s">
        <v>1997</v>
      </c>
      <c r="K1186" s="6" t="s">
        <v>3190</v>
      </c>
      <c r="L1186" s="6" t="s">
        <v>51</v>
      </c>
      <c r="M1186" s="6" t="s">
        <v>31</v>
      </c>
      <c r="O1186" s="8" t="str">
        <f t="shared" si="18"/>
        <v>eV-211010-0856-0022</v>
      </c>
      <c r="P1186" s="6" t="s">
        <v>35</v>
      </c>
      <c r="Q1186" s="6" t="s">
        <v>3190</v>
      </c>
      <c r="R1186" s="6" t="s">
        <v>35</v>
      </c>
      <c r="S1186" s="6" t="s">
        <v>35</v>
      </c>
    </row>
    <row r="1187" spans="2:19" x14ac:dyDescent="0.25">
      <c r="B1187" s="6" t="s">
        <v>3252</v>
      </c>
      <c r="C1187" s="6" t="s">
        <v>36</v>
      </c>
      <c r="D1187" s="6" t="s">
        <v>37</v>
      </c>
      <c r="E1187" s="6" t="s">
        <v>32</v>
      </c>
      <c r="F1187" s="6" t="s">
        <v>3251</v>
      </c>
      <c r="G1187" s="45" t="s">
        <v>80</v>
      </c>
      <c r="H1187" s="6" t="s">
        <v>558</v>
      </c>
      <c r="I1187" s="6" t="s">
        <v>35</v>
      </c>
      <c r="J1187" s="6" t="s">
        <v>104</v>
      </c>
      <c r="K1187" s="6" t="s">
        <v>559</v>
      </c>
      <c r="L1187" s="6" t="s">
        <v>44</v>
      </c>
      <c r="M1187" s="6" t="s">
        <v>31</v>
      </c>
      <c r="O1187" s="8" t="str">
        <f t="shared" si="18"/>
        <v>eV-211010-1131-0001</v>
      </c>
      <c r="P1187" s="6" t="s">
        <v>35</v>
      </c>
      <c r="Q1187" s="6" t="s">
        <v>559</v>
      </c>
      <c r="R1187" s="6" t="s">
        <v>35</v>
      </c>
      <c r="S1187" s="6" t="s">
        <v>35</v>
      </c>
    </row>
    <row r="1188" spans="2:19" x14ac:dyDescent="0.25">
      <c r="B1188" s="6" t="s">
        <v>3253</v>
      </c>
      <c r="C1188" s="6" t="s">
        <v>36</v>
      </c>
      <c r="D1188" s="6" t="s">
        <v>37</v>
      </c>
      <c r="E1188" s="6" t="s">
        <v>32</v>
      </c>
      <c r="F1188" s="6" t="s">
        <v>3251</v>
      </c>
      <c r="G1188" s="45" t="s">
        <v>85</v>
      </c>
      <c r="H1188" s="6" t="s">
        <v>558</v>
      </c>
      <c r="I1188" s="6" t="s">
        <v>35</v>
      </c>
      <c r="J1188" s="6" t="s">
        <v>104</v>
      </c>
      <c r="K1188" s="6" t="s">
        <v>3255</v>
      </c>
      <c r="L1188" s="6" t="s">
        <v>44</v>
      </c>
      <c r="M1188" s="6" t="s">
        <v>31</v>
      </c>
      <c r="O1188" s="8" t="str">
        <f t="shared" si="18"/>
        <v>eV-211010-1131-0002</v>
      </c>
      <c r="P1188" s="6" t="s">
        <v>35</v>
      </c>
      <c r="Q1188" s="6" t="s">
        <v>3255</v>
      </c>
      <c r="R1188" s="6" t="s">
        <v>35</v>
      </c>
      <c r="S1188" s="6" t="s">
        <v>35</v>
      </c>
    </row>
    <row r="1189" spans="2:19" x14ac:dyDescent="0.25">
      <c r="B1189" s="6" t="s">
        <v>3254</v>
      </c>
      <c r="C1189" s="6" t="s">
        <v>36</v>
      </c>
      <c r="D1189" s="6" t="s">
        <v>37</v>
      </c>
      <c r="E1189" s="6" t="s">
        <v>32</v>
      </c>
      <c r="F1189" s="6" t="s">
        <v>3251</v>
      </c>
      <c r="G1189" s="45" t="s">
        <v>38</v>
      </c>
      <c r="H1189" s="6" t="s">
        <v>558</v>
      </c>
      <c r="I1189" s="6" t="s">
        <v>35</v>
      </c>
      <c r="J1189" s="6" t="s">
        <v>104</v>
      </c>
      <c r="K1189" s="6" t="s">
        <v>3256</v>
      </c>
      <c r="L1189" s="6" t="s">
        <v>44</v>
      </c>
      <c r="M1189" s="6" t="s">
        <v>31</v>
      </c>
      <c r="O1189" s="8" t="str">
        <f t="shared" si="18"/>
        <v>eV-211010-1131-0003</v>
      </c>
      <c r="P1189" s="6" t="s">
        <v>35</v>
      </c>
      <c r="Q1189" s="6" t="s">
        <v>3256</v>
      </c>
      <c r="R1189" s="6" t="s">
        <v>35</v>
      </c>
      <c r="S1189" s="6" t="s">
        <v>35</v>
      </c>
    </row>
    <row r="1190" spans="2:19" x14ac:dyDescent="0.25">
      <c r="B1190" s="6"/>
      <c r="C1190" s="6"/>
      <c r="D1190" s="6"/>
      <c r="E1190" s="6"/>
      <c r="F1190" s="6"/>
      <c r="G1190" s="45"/>
      <c r="H1190" s="6"/>
      <c r="I1190" s="6"/>
      <c r="J1190" s="6"/>
      <c r="K1190" s="6"/>
      <c r="L1190" s="6"/>
      <c r="M1190" s="6"/>
      <c r="O1190" s="8" t="str">
        <f t="shared" si="18"/>
        <v/>
      </c>
      <c r="P1190" s="44"/>
      <c r="Q1190" s="6"/>
      <c r="R1190" s="6"/>
      <c r="S1190" s="6"/>
    </row>
    <row r="1191" spans="2:19" x14ac:dyDescent="0.25">
      <c r="B1191" s="6"/>
      <c r="C1191" s="6"/>
      <c r="D1191" s="6"/>
      <c r="E1191" s="6"/>
      <c r="F1191" s="6"/>
      <c r="G1191" s="45"/>
      <c r="H1191" s="6"/>
      <c r="I1191" s="6"/>
      <c r="J1191" s="6"/>
      <c r="K1191" s="6"/>
      <c r="L1191" s="6"/>
      <c r="M1191" s="6"/>
      <c r="O1191" s="8" t="str">
        <f t="shared" si="18"/>
        <v/>
      </c>
      <c r="P1191" s="44"/>
      <c r="Q1191" s="6"/>
      <c r="R1191" s="6"/>
      <c r="S1191" s="6"/>
    </row>
    <row r="1192" spans="2:19" x14ac:dyDescent="0.25">
      <c r="B1192" s="6"/>
      <c r="C1192" s="6"/>
      <c r="D1192" s="6"/>
      <c r="E1192" s="6"/>
      <c r="F1192" s="6"/>
      <c r="G1192" s="45"/>
      <c r="H1192" s="6"/>
      <c r="I1192" s="6"/>
      <c r="J1192" s="6"/>
      <c r="K1192" s="6"/>
      <c r="L1192" s="6"/>
      <c r="M1192" s="6"/>
      <c r="O1192" s="8" t="str">
        <f t="shared" si="18"/>
        <v/>
      </c>
      <c r="P1192" s="44"/>
      <c r="Q1192" s="6"/>
      <c r="R1192" s="6"/>
      <c r="S1192" s="6"/>
    </row>
    <row r="1193" spans="2:19" x14ac:dyDescent="0.25">
      <c r="B1193" s="6"/>
      <c r="C1193" s="6"/>
      <c r="D1193" s="6"/>
      <c r="E1193" s="6"/>
      <c r="F1193" s="6"/>
      <c r="G1193" s="45"/>
      <c r="H1193" s="6"/>
      <c r="I1193" s="6"/>
      <c r="J1193" s="6"/>
      <c r="K1193" s="6"/>
      <c r="L1193" s="6"/>
      <c r="M1193" s="6"/>
      <c r="O1193" s="8" t="str">
        <f t="shared" si="18"/>
        <v/>
      </c>
      <c r="P1193" s="44"/>
      <c r="Q1193" s="6"/>
      <c r="R1193" s="6"/>
      <c r="S1193" s="6"/>
    </row>
    <row r="1194" spans="2:19" x14ac:dyDescent="0.25">
      <c r="B1194" s="6"/>
      <c r="C1194" s="6"/>
      <c r="D1194" s="6"/>
      <c r="E1194" s="6"/>
      <c r="F1194" s="6"/>
      <c r="G1194" s="45"/>
      <c r="H1194" s="6"/>
      <c r="I1194" s="6"/>
      <c r="J1194" s="6"/>
      <c r="K1194" s="6"/>
      <c r="L1194" s="6"/>
      <c r="M1194" s="6"/>
      <c r="O1194" s="8" t="str">
        <f t="shared" si="18"/>
        <v/>
      </c>
      <c r="P1194" s="44"/>
      <c r="Q1194" s="6"/>
      <c r="R1194" s="6"/>
      <c r="S1194" s="6"/>
    </row>
    <row r="1195" spans="2:19" x14ac:dyDescent="0.25">
      <c r="B1195" s="6"/>
      <c r="C1195" s="6"/>
      <c r="D1195" s="6"/>
      <c r="E1195" s="6"/>
      <c r="F1195" s="6"/>
      <c r="G1195" s="45"/>
      <c r="H1195" s="6"/>
      <c r="I1195" s="6"/>
      <c r="J1195" s="6"/>
      <c r="K1195" s="6"/>
      <c r="L1195" s="6"/>
      <c r="M1195" s="6"/>
      <c r="O1195" s="8" t="str">
        <f t="shared" si="18"/>
        <v/>
      </c>
      <c r="P1195" s="44"/>
      <c r="Q1195" s="6"/>
      <c r="R1195" s="6"/>
      <c r="S1195" s="6"/>
    </row>
    <row r="1196" spans="2:19" x14ac:dyDescent="0.25">
      <c r="B1196" s="6"/>
      <c r="C1196" s="6"/>
      <c r="D1196" s="6"/>
      <c r="E1196" s="6"/>
      <c r="F1196" s="6"/>
      <c r="G1196" s="45"/>
      <c r="H1196" s="6"/>
      <c r="I1196" s="6"/>
      <c r="J1196" s="6"/>
      <c r="K1196" s="6"/>
      <c r="L1196" s="6"/>
      <c r="M1196" s="6"/>
      <c r="O1196" s="8" t="str">
        <f t="shared" si="18"/>
        <v/>
      </c>
      <c r="P1196" s="44"/>
      <c r="Q1196" s="6"/>
      <c r="R1196" s="6"/>
      <c r="S1196" s="6"/>
    </row>
    <row r="1197" spans="2:19" x14ac:dyDescent="0.25">
      <c r="B1197" s="6"/>
      <c r="C1197" s="6"/>
      <c r="D1197" s="6"/>
      <c r="E1197" s="6"/>
      <c r="F1197" s="6"/>
      <c r="G1197" s="45"/>
      <c r="H1197" s="6"/>
      <c r="I1197" s="6"/>
      <c r="J1197" s="6"/>
      <c r="K1197" s="6"/>
      <c r="L1197" s="6"/>
      <c r="M1197" s="6"/>
      <c r="O1197" s="8" t="str">
        <f t="shared" si="18"/>
        <v/>
      </c>
      <c r="P1197" s="44"/>
      <c r="Q1197" s="6"/>
      <c r="R1197" s="6"/>
      <c r="S1197" s="6"/>
    </row>
    <row r="1198" spans="2:19" x14ac:dyDescent="0.25">
      <c r="B1198" s="6"/>
      <c r="C1198" s="6"/>
      <c r="D1198" s="6"/>
      <c r="E1198" s="6"/>
      <c r="F1198" s="6"/>
      <c r="G1198" s="45"/>
      <c r="H1198" s="6"/>
      <c r="I1198" s="6"/>
      <c r="J1198" s="6"/>
      <c r="K1198" s="6"/>
      <c r="L1198" s="6"/>
      <c r="M1198" s="6"/>
      <c r="O1198" s="8" t="str">
        <f t="shared" si="18"/>
        <v/>
      </c>
      <c r="P1198" s="44"/>
      <c r="Q1198" s="6"/>
      <c r="R1198" s="6"/>
      <c r="S1198" s="6"/>
    </row>
    <row r="1199" spans="2:19" x14ac:dyDescent="0.25">
      <c r="B1199" s="6"/>
      <c r="C1199" s="6"/>
      <c r="D1199" s="6"/>
      <c r="E1199" s="6"/>
      <c r="F1199" s="6"/>
      <c r="G1199" s="45"/>
      <c r="H1199" s="6"/>
      <c r="I1199" s="6"/>
      <c r="J1199" s="6"/>
      <c r="K1199" s="6"/>
      <c r="L1199" s="6"/>
      <c r="M1199" s="6"/>
      <c r="O1199" s="8" t="str">
        <f t="shared" si="18"/>
        <v/>
      </c>
      <c r="P1199" s="44"/>
      <c r="Q1199" s="6"/>
      <c r="R1199" s="6"/>
      <c r="S1199" s="6"/>
    </row>
    <row r="1200" spans="2:19" x14ac:dyDescent="0.25">
      <c r="B1200" s="6"/>
      <c r="C1200" s="6"/>
      <c r="D1200" s="6"/>
      <c r="E1200" s="6"/>
      <c r="F1200" s="6"/>
      <c r="G1200" s="45"/>
      <c r="H1200" s="6"/>
      <c r="I1200" s="6"/>
      <c r="J1200" s="6"/>
      <c r="K1200" s="6"/>
      <c r="L1200" s="6"/>
      <c r="M1200" s="6"/>
      <c r="O1200" s="8" t="str">
        <f t="shared" ref="O1200:O1263" si="19">IF(B1200="","",B1200)</f>
        <v/>
      </c>
      <c r="P1200" s="44"/>
      <c r="Q1200" s="6"/>
      <c r="R1200" s="6"/>
      <c r="S1200" s="6"/>
    </row>
    <row r="1201" spans="2:19" x14ac:dyDescent="0.25">
      <c r="B1201" s="6"/>
      <c r="C1201" s="6"/>
      <c r="D1201" s="6"/>
      <c r="E1201" s="6"/>
      <c r="F1201" s="6"/>
      <c r="G1201" s="45"/>
      <c r="H1201" s="6"/>
      <c r="I1201" s="6"/>
      <c r="J1201" s="6"/>
      <c r="K1201" s="6"/>
      <c r="L1201" s="6"/>
      <c r="M1201" s="6"/>
      <c r="O1201" s="8" t="str">
        <f t="shared" si="19"/>
        <v/>
      </c>
      <c r="P1201" s="44"/>
      <c r="Q1201" s="6"/>
      <c r="R1201" s="6"/>
      <c r="S1201" s="6"/>
    </row>
    <row r="1202" spans="2:19" x14ac:dyDescent="0.25">
      <c r="B1202" s="6"/>
      <c r="C1202" s="6"/>
      <c r="D1202" s="6"/>
      <c r="E1202" s="6"/>
      <c r="F1202" s="6"/>
      <c r="G1202" s="45"/>
      <c r="H1202" s="6"/>
      <c r="I1202" s="6"/>
      <c r="J1202" s="6"/>
      <c r="K1202" s="6"/>
      <c r="L1202" s="6"/>
      <c r="M1202" s="6"/>
      <c r="O1202" s="8" t="str">
        <f t="shared" si="19"/>
        <v/>
      </c>
      <c r="P1202" s="44"/>
      <c r="Q1202" s="6"/>
      <c r="R1202" s="6"/>
      <c r="S1202" s="6"/>
    </row>
    <row r="1203" spans="2:19" x14ac:dyDescent="0.25">
      <c r="B1203" s="6"/>
      <c r="C1203" s="6"/>
      <c r="D1203" s="6"/>
      <c r="E1203" s="6"/>
      <c r="F1203" s="6"/>
      <c r="G1203" s="45"/>
      <c r="H1203" s="6"/>
      <c r="I1203" s="6"/>
      <c r="J1203" s="6"/>
      <c r="K1203" s="6"/>
      <c r="L1203" s="6"/>
      <c r="M1203" s="6"/>
      <c r="O1203" s="8" t="str">
        <f t="shared" si="19"/>
        <v/>
      </c>
      <c r="P1203" s="44"/>
      <c r="Q1203" s="6"/>
      <c r="R1203" s="6"/>
      <c r="S1203" s="6"/>
    </row>
    <row r="1204" spans="2:19" x14ac:dyDescent="0.25">
      <c r="B1204" s="6"/>
      <c r="C1204" s="6"/>
      <c r="D1204" s="6"/>
      <c r="E1204" s="6"/>
      <c r="F1204" s="6"/>
      <c r="G1204" s="45"/>
      <c r="H1204" s="6"/>
      <c r="I1204" s="6"/>
      <c r="J1204" s="6"/>
      <c r="K1204" s="6"/>
      <c r="L1204" s="6"/>
      <c r="M1204" s="6"/>
      <c r="O1204" s="8" t="str">
        <f t="shared" si="19"/>
        <v/>
      </c>
      <c r="P1204" s="44"/>
      <c r="Q1204" s="6"/>
      <c r="R1204" s="6"/>
      <c r="S1204" s="6"/>
    </row>
    <row r="1205" spans="2:19" x14ac:dyDescent="0.25">
      <c r="B1205" s="6"/>
      <c r="C1205" s="6"/>
      <c r="D1205" s="6"/>
      <c r="E1205" s="6"/>
      <c r="F1205" s="6"/>
      <c r="G1205" s="45"/>
      <c r="H1205" s="6"/>
      <c r="I1205" s="6"/>
      <c r="J1205" s="6"/>
      <c r="K1205" s="6"/>
      <c r="L1205" s="6"/>
      <c r="M1205" s="6"/>
      <c r="O1205" s="8" t="str">
        <f t="shared" si="19"/>
        <v/>
      </c>
      <c r="P1205" s="44"/>
      <c r="Q1205" s="6"/>
      <c r="R1205" s="6"/>
      <c r="S1205" s="6"/>
    </row>
    <row r="1206" spans="2:19" x14ac:dyDescent="0.25">
      <c r="B1206" s="6"/>
      <c r="C1206" s="6"/>
      <c r="D1206" s="6"/>
      <c r="E1206" s="6"/>
      <c r="F1206" s="6"/>
      <c r="G1206" s="45"/>
      <c r="H1206" s="6"/>
      <c r="I1206" s="6"/>
      <c r="J1206" s="6"/>
      <c r="K1206" s="6"/>
      <c r="L1206" s="6"/>
      <c r="M1206" s="6"/>
      <c r="O1206" s="8" t="str">
        <f t="shared" si="19"/>
        <v/>
      </c>
      <c r="P1206" s="44"/>
      <c r="Q1206" s="6"/>
      <c r="R1206" s="6"/>
      <c r="S1206" s="6"/>
    </row>
    <row r="1207" spans="2:19" x14ac:dyDescent="0.25">
      <c r="B1207" s="6"/>
      <c r="C1207" s="6"/>
      <c r="D1207" s="6"/>
      <c r="E1207" s="6"/>
      <c r="F1207" s="6"/>
      <c r="G1207" s="45"/>
      <c r="H1207" s="6"/>
      <c r="I1207" s="6"/>
      <c r="J1207" s="6"/>
      <c r="K1207" s="6"/>
      <c r="L1207" s="6"/>
      <c r="M1207" s="6"/>
      <c r="O1207" s="8" t="str">
        <f t="shared" si="19"/>
        <v/>
      </c>
      <c r="P1207" s="44"/>
      <c r="Q1207" s="6"/>
      <c r="R1207" s="6"/>
      <c r="S1207" s="6"/>
    </row>
    <row r="1208" spans="2:19" x14ac:dyDescent="0.25">
      <c r="B1208" s="6"/>
      <c r="C1208" s="6"/>
      <c r="D1208" s="6"/>
      <c r="E1208" s="6"/>
      <c r="F1208" s="6"/>
      <c r="G1208" s="45"/>
      <c r="H1208" s="6"/>
      <c r="I1208" s="6"/>
      <c r="J1208" s="6"/>
      <c r="K1208" s="6"/>
      <c r="L1208" s="6"/>
      <c r="M1208" s="6"/>
      <c r="O1208" s="8" t="str">
        <f t="shared" si="19"/>
        <v/>
      </c>
      <c r="P1208" s="44"/>
      <c r="Q1208" s="6"/>
      <c r="R1208" s="6"/>
      <c r="S1208" s="6"/>
    </row>
    <row r="1209" spans="2:19" x14ac:dyDescent="0.25">
      <c r="B1209" s="6"/>
      <c r="C1209" s="6"/>
      <c r="D1209" s="6"/>
      <c r="E1209" s="6"/>
      <c r="F1209" s="6"/>
      <c r="G1209" s="45"/>
      <c r="H1209" s="6"/>
      <c r="I1209" s="6"/>
      <c r="J1209" s="6"/>
      <c r="K1209" s="6"/>
      <c r="L1209" s="6"/>
      <c r="M1209" s="6"/>
      <c r="O1209" s="8" t="str">
        <f t="shared" si="19"/>
        <v/>
      </c>
      <c r="P1209" s="44"/>
      <c r="Q1209" s="6"/>
      <c r="R1209" s="6"/>
      <c r="S1209" s="6"/>
    </row>
    <row r="1210" spans="2:19" x14ac:dyDescent="0.25">
      <c r="B1210" s="6"/>
      <c r="C1210" s="6"/>
      <c r="D1210" s="6"/>
      <c r="E1210" s="6"/>
      <c r="F1210" s="6"/>
      <c r="G1210" s="45"/>
      <c r="H1210" s="6"/>
      <c r="I1210" s="6"/>
      <c r="J1210" s="6"/>
      <c r="K1210" s="6"/>
      <c r="L1210" s="6"/>
      <c r="M1210" s="6"/>
      <c r="O1210" s="8" t="str">
        <f t="shared" si="19"/>
        <v/>
      </c>
      <c r="P1210" s="44"/>
      <c r="Q1210" s="6"/>
      <c r="R1210" s="6"/>
      <c r="S1210" s="6"/>
    </row>
    <row r="1211" spans="2:19" x14ac:dyDescent="0.25">
      <c r="B1211" s="6"/>
      <c r="C1211" s="6"/>
      <c r="D1211" s="6"/>
      <c r="E1211" s="6"/>
      <c r="F1211" s="6"/>
      <c r="G1211" s="45"/>
      <c r="H1211" s="6"/>
      <c r="I1211" s="6"/>
      <c r="J1211" s="6"/>
      <c r="K1211" s="6"/>
      <c r="L1211" s="6"/>
      <c r="M1211" s="6"/>
      <c r="O1211" s="8" t="str">
        <f t="shared" si="19"/>
        <v/>
      </c>
      <c r="P1211" s="44"/>
      <c r="Q1211" s="6"/>
      <c r="R1211" s="6"/>
      <c r="S1211" s="6"/>
    </row>
    <row r="1212" spans="2:19" x14ac:dyDescent="0.25">
      <c r="B1212" s="6"/>
      <c r="C1212" s="6"/>
      <c r="D1212" s="6"/>
      <c r="E1212" s="6"/>
      <c r="F1212" s="6"/>
      <c r="G1212" s="45"/>
      <c r="H1212" s="6"/>
      <c r="I1212" s="6"/>
      <c r="J1212" s="6"/>
      <c r="K1212" s="6"/>
      <c r="L1212" s="6"/>
      <c r="M1212" s="6"/>
      <c r="O1212" s="8" t="str">
        <f t="shared" si="19"/>
        <v/>
      </c>
      <c r="P1212" s="44"/>
      <c r="Q1212" s="6"/>
      <c r="R1212" s="6"/>
      <c r="S1212" s="6"/>
    </row>
    <row r="1213" spans="2:19" x14ac:dyDescent="0.25">
      <c r="B1213" s="6"/>
      <c r="C1213" s="6"/>
      <c r="D1213" s="6"/>
      <c r="E1213" s="6"/>
      <c r="F1213" s="6"/>
      <c r="G1213" s="45"/>
      <c r="H1213" s="6"/>
      <c r="I1213" s="6"/>
      <c r="J1213" s="6"/>
      <c r="K1213" s="6"/>
      <c r="L1213" s="6"/>
      <c r="M1213" s="6"/>
      <c r="O1213" s="8" t="str">
        <f t="shared" si="19"/>
        <v/>
      </c>
      <c r="P1213" s="44"/>
      <c r="Q1213" s="6"/>
      <c r="R1213" s="6"/>
      <c r="S1213" s="6"/>
    </row>
    <row r="1214" spans="2:19" x14ac:dyDescent="0.25">
      <c r="B1214" s="6"/>
      <c r="C1214" s="6"/>
      <c r="D1214" s="6"/>
      <c r="E1214" s="6"/>
      <c r="F1214" s="6"/>
      <c r="G1214" s="45"/>
      <c r="H1214" s="6"/>
      <c r="I1214" s="6"/>
      <c r="J1214" s="6"/>
      <c r="K1214" s="6"/>
      <c r="L1214" s="6"/>
      <c r="M1214" s="6"/>
      <c r="O1214" s="8" t="str">
        <f t="shared" si="19"/>
        <v/>
      </c>
      <c r="P1214" s="44"/>
      <c r="Q1214" s="6"/>
      <c r="R1214" s="6"/>
      <c r="S1214" s="6"/>
    </row>
    <row r="1215" spans="2:19" x14ac:dyDescent="0.25">
      <c r="B1215" s="6"/>
      <c r="C1215" s="6"/>
      <c r="D1215" s="6"/>
      <c r="E1215" s="6"/>
      <c r="F1215" s="6"/>
      <c r="G1215" s="45"/>
      <c r="H1215" s="6"/>
      <c r="I1215" s="6"/>
      <c r="J1215" s="6"/>
      <c r="K1215" s="6"/>
      <c r="L1215" s="6"/>
      <c r="M1215" s="6"/>
      <c r="O1215" s="8" t="str">
        <f t="shared" si="19"/>
        <v/>
      </c>
      <c r="P1215" s="44"/>
      <c r="Q1215" s="6"/>
      <c r="R1215" s="6"/>
      <c r="S1215" s="6"/>
    </row>
    <row r="1216" spans="2:19" x14ac:dyDescent="0.25">
      <c r="B1216" s="6"/>
      <c r="C1216" s="6"/>
      <c r="D1216" s="6"/>
      <c r="E1216" s="6"/>
      <c r="F1216" s="6"/>
      <c r="G1216" s="45"/>
      <c r="H1216" s="6"/>
      <c r="I1216" s="6"/>
      <c r="J1216" s="6"/>
      <c r="K1216" s="6"/>
      <c r="L1216" s="6"/>
      <c r="M1216" s="6"/>
      <c r="O1216" s="8" t="str">
        <f t="shared" si="19"/>
        <v/>
      </c>
      <c r="P1216" s="44"/>
      <c r="Q1216" s="6"/>
      <c r="R1216" s="6"/>
      <c r="S1216" s="6"/>
    </row>
    <row r="1217" spans="2:19" x14ac:dyDescent="0.25">
      <c r="B1217" s="6"/>
      <c r="C1217" s="6"/>
      <c r="D1217" s="6"/>
      <c r="E1217" s="6"/>
      <c r="F1217" s="6"/>
      <c r="G1217" s="45"/>
      <c r="H1217" s="6"/>
      <c r="I1217" s="6"/>
      <c r="J1217" s="6"/>
      <c r="K1217" s="6"/>
      <c r="L1217" s="6"/>
      <c r="M1217" s="6"/>
      <c r="O1217" s="8" t="str">
        <f t="shared" si="19"/>
        <v/>
      </c>
      <c r="P1217" s="44"/>
      <c r="Q1217" s="6"/>
      <c r="R1217" s="6"/>
      <c r="S1217" s="6"/>
    </row>
    <row r="1218" spans="2:19" x14ac:dyDescent="0.25">
      <c r="B1218" s="6"/>
      <c r="C1218" s="6"/>
      <c r="D1218" s="6"/>
      <c r="E1218" s="6"/>
      <c r="F1218" s="6"/>
      <c r="G1218" s="45"/>
      <c r="H1218" s="6"/>
      <c r="I1218" s="6"/>
      <c r="J1218" s="6"/>
      <c r="K1218" s="6"/>
      <c r="L1218" s="6"/>
      <c r="M1218" s="6"/>
      <c r="O1218" s="8" t="str">
        <f t="shared" si="19"/>
        <v/>
      </c>
      <c r="P1218" s="44"/>
      <c r="Q1218" s="6"/>
      <c r="R1218" s="6"/>
      <c r="S1218" s="6"/>
    </row>
    <row r="1219" spans="2:19" x14ac:dyDescent="0.25">
      <c r="B1219" s="6"/>
      <c r="C1219" s="6"/>
      <c r="D1219" s="6"/>
      <c r="E1219" s="6"/>
      <c r="F1219" s="6"/>
      <c r="G1219" s="45"/>
      <c r="H1219" s="6"/>
      <c r="I1219" s="6"/>
      <c r="J1219" s="6"/>
      <c r="K1219" s="6"/>
      <c r="L1219" s="6"/>
      <c r="M1219" s="6"/>
      <c r="O1219" s="8" t="str">
        <f t="shared" si="19"/>
        <v/>
      </c>
      <c r="P1219" s="44"/>
      <c r="Q1219" s="6"/>
      <c r="R1219" s="6"/>
      <c r="S1219" s="6"/>
    </row>
    <row r="1220" spans="2:19" x14ac:dyDescent="0.25">
      <c r="B1220" s="6"/>
      <c r="C1220" s="6"/>
      <c r="D1220" s="6"/>
      <c r="E1220" s="6"/>
      <c r="F1220" s="6"/>
      <c r="G1220" s="45"/>
      <c r="H1220" s="6"/>
      <c r="I1220" s="6"/>
      <c r="J1220" s="6"/>
      <c r="K1220" s="6"/>
      <c r="L1220" s="6"/>
      <c r="M1220" s="6"/>
      <c r="O1220" s="8" t="str">
        <f t="shared" si="19"/>
        <v/>
      </c>
      <c r="P1220" s="44"/>
      <c r="Q1220" s="6"/>
      <c r="R1220" s="6"/>
      <c r="S1220" s="6"/>
    </row>
    <row r="1221" spans="2:19" x14ac:dyDescent="0.25">
      <c r="B1221" s="6"/>
      <c r="C1221" s="6"/>
      <c r="D1221" s="6"/>
      <c r="E1221" s="6"/>
      <c r="F1221" s="6"/>
      <c r="G1221" s="45"/>
      <c r="H1221" s="6"/>
      <c r="I1221" s="6"/>
      <c r="J1221" s="6"/>
      <c r="K1221" s="6"/>
      <c r="L1221" s="6"/>
      <c r="M1221" s="6"/>
      <c r="O1221" s="8" t="str">
        <f t="shared" si="19"/>
        <v/>
      </c>
      <c r="P1221" s="44"/>
      <c r="Q1221" s="6"/>
      <c r="R1221" s="6"/>
      <c r="S1221" s="6"/>
    </row>
    <row r="1222" spans="2:19" x14ac:dyDescent="0.25">
      <c r="B1222" s="6"/>
      <c r="C1222" s="6"/>
      <c r="D1222" s="6"/>
      <c r="E1222" s="6"/>
      <c r="F1222" s="6"/>
      <c r="G1222" s="45"/>
      <c r="H1222" s="6"/>
      <c r="I1222" s="6"/>
      <c r="J1222" s="6"/>
      <c r="K1222" s="6"/>
      <c r="L1222" s="6"/>
      <c r="M1222" s="6"/>
      <c r="O1222" s="8" t="str">
        <f t="shared" si="19"/>
        <v/>
      </c>
      <c r="P1222" s="44"/>
      <c r="Q1222" s="6"/>
      <c r="R1222" s="6"/>
      <c r="S1222" s="6"/>
    </row>
    <row r="1223" spans="2:19" x14ac:dyDescent="0.25">
      <c r="B1223" s="6"/>
      <c r="C1223" s="6"/>
      <c r="D1223" s="6"/>
      <c r="E1223" s="6"/>
      <c r="F1223" s="6"/>
      <c r="G1223" s="45"/>
      <c r="H1223" s="6"/>
      <c r="I1223" s="6"/>
      <c r="J1223" s="6"/>
      <c r="K1223" s="6"/>
      <c r="L1223" s="6"/>
      <c r="M1223" s="6"/>
      <c r="O1223" s="8" t="str">
        <f t="shared" si="19"/>
        <v/>
      </c>
      <c r="P1223" s="44"/>
      <c r="Q1223" s="6"/>
      <c r="R1223" s="6"/>
      <c r="S1223" s="6"/>
    </row>
    <row r="1224" spans="2:19" x14ac:dyDescent="0.25">
      <c r="B1224" s="6"/>
      <c r="C1224" s="6"/>
      <c r="D1224" s="6"/>
      <c r="E1224" s="6"/>
      <c r="F1224" s="6"/>
      <c r="G1224" s="45"/>
      <c r="H1224" s="6"/>
      <c r="I1224" s="6"/>
      <c r="J1224" s="6"/>
      <c r="K1224" s="6"/>
      <c r="L1224" s="6"/>
      <c r="M1224" s="6"/>
      <c r="O1224" s="8" t="str">
        <f t="shared" si="19"/>
        <v/>
      </c>
      <c r="P1224" s="44"/>
      <c r="Q1224" s="6"/>
      <c r="R1224" s="6"/>
      <c r="S1224" s="6"/>
    </row>
    <row r="1225" spans="2:19" x14ac:dyDescent="0.25">
      <c r="B1225" s="6"/>
      <c r="C1225" s="6"/>
      <c r="D1225" s="6"/>
      <c r="E1225" s="6"/>
      <c r="F1225" s="6"/>
      <c r="G1225" s="45"/>
      <c r="H1225" s="6"/>
      <c r="I1225" s="6"/>
      <c r="J1225" s="6"/>
      <c r="K1225" s="6"/>
      <c r="L1225" s="6"/>
      <c r="M1225" s="6"/>
      <c r="O1225" s="8" t="str">
        <f t="shared" si="19"/>
        <v/>
      </c>
      <c r="P1225" s="44"/>
      <c r="Q1225" s="6"/>
      <c r="R1225" s="6"/>
      <c r="S1225" s="6"/>
    </row>
    <row r="1226" spans="2:19" x14ac:dyDescent="0.25">
      <c r="B1226" s="6"/>
      <c r="C1226" s="6"/>
      <c r="D1226" s="6"/>
      <c r="E1226" s="6"/>
      <c r="F1226" s="6"/>
      <c r="G1226" s="45"/>
      <c r="H1226" s="6"/>
      <c r="I1226" s="6"/>
      <c r="J1226" s="6"/>
      <c r="K1226" s="6"/>
      <c r="L1226" s="6"/>
      <c r="M1226" s="6"/>
      <c r="O1226" s="8" t="str">
        <f t="shared" si="19"/>
        <v/>
      </c>
      <c r="P1226" s="44"/>
      <c r="Q1226" s="6"/>
      <c r="R1226" s="6"/>
      <c r="S1226" s="6"/>
    </row>
    <row r="1227" spans="2:19" x14ac:dyDescent="0.25">
      <c r="B1227" s="6"/>
      <c r="C1227" s="6"/>
      <c r="D1227" s="6"/>
      <c r="E1227" s="6"/>
      <c r="F1227" s="6"/>
      <c r="G1227" s="45"/>
      <c r="H1227" s="6"/>
      <c r="I1227" s="6"/>
      <c r="J1227" s="6"/>
      <c r="K1227" s="6"/>
      <c r="L1227" s="6"/>
      <c r="M1227" s="6"/>
      <c r="O1227" s="8" t="str">
        <f t="shared" si="19"/>
        <v/>
      </c>
      <c r="P1227" s="44"/>
      <c r="Q1227" s="6"/>
      <c r="R1227" s="6"/>
      <c r="S1227" s="6"/>
    </row>
    <row r="1228" spans="2:19" x14ac:dyDescent="0.25">
      <c r="B1228" s="6"/>
      <c r="C1228" s="6"/>
      <c r="D1228" s="6"/>
      <c r="E1228" s="6"/>
      <c r="F1228" s="6"/>
      <c r="G1228" s="45"/>
      <c r="H1228" s="6"/>
      <c r="I1228" s="6"/>
      <c r="J1228" s="6"/>
      <c r="K1228" s="6"/>
      <c r="L1228" s="6"/>
      <c r="M1228" s="6"/>
      <c r="O1228" s="8" t="str">
        <f t="shared" si="19"/>
        <v/>
      </c>
      <c r="P1228" s="44"/>
      <c r="Q1228" s="6"/>
      <c r="R1228" s="6"/>
      <c r="S1228" s="6"/>
    </row>
    <row r="1229" spans="2:19" x14ac:dyDescent="0.25">
      <c r="B1229" s="6"/>
      <c r="C1229" s="6"/>
      <c r="D1229" s="6"/>
      <c r="E1229" s="6"/>
      <c r="F1229" s="6"/>
      <c r="G1229" s="45"/>
      <c r="H1229" s="6"/>
      <c r="I1229" s="6"/>
      <c r="J1229" s="6"/>
      <c r="K1229" s="6"/>
      <c r="L1229" s="6"/>
      <c r="M1229" s="6"/>
      <c r="O1229" s="8" t="str">
        <f t="shared" si="19"/>
        <v/>
      </c>
      <c r="P1229" s="44"/>
      <c r="Q1229" s="6"/>
      <c r="R1229" s="6"/>
      <c r="S1229" s="6"/>
    </row>
    <row r="1230" spans="2:19" x14ac:dyDescent="0.25">
      <c r="B1230" s="6"/>
      <c r="C1230" s="6"/>
      <c r="D1230" s="6"/>
      <c r="E1230" s="6"/>
      <c r="F1230" s="6"/>
      <c r="G1230" s="45"/>
      <c r="H1230" s="6"/>
      <c r="I1230" s="6"/>
      <c r="J1230" s="6"/>
      <c r="K1230" s="6"/>
      <c r="L1230" s="6"/>
      <c r="M1230" s="6"/>
      <c r="O1230" s="8" t="str">
        <f t="shared" si="19"/>
        <v/>
      </c>
      <c r="P1230" s="44"/>
      <c r="Q1230" s="6"/>
      <c r="R1230" s="6"/>
      <c r="S1230" s="6"/>
    </row>
    <row r="1231" spans="2:19" x14ac:dyDescent="0.25">
      <c r="B1231" s="6"/>
      <c r="C1231" s="6"/>
      <c r="D1231" s="6"/>
      <c r="E1231" s="6"/>
      <c r="F1231" s="6"/>
      <c r="G1231" s="45"/>
      <c r="H1231" s="6"/>
      <c r="I1231" s="6"/>
      <c r="J1231" s="6"/>
      <c r="K1231" s="6"/>
      <c r="L1231" s="6"/>
      <c r="M1231" s="6"/>
      <c r="O1231" s="8" t="str">
        <f t="shared" si="19"/>
        <v/>
      </c>
      <c r="P1231" s="44"/>
      <c r="Q1231" s="6"/>
      <c r="R1231" s="6"/>
      <c r="S1231" s="6"/>
    </row>
    <row r="1232" spans="2:19" x14ac:dyDescent="0.25">
      <c r="B1232" s="6"/>
      <c r="C1232" s="6"/>
      <c r="D1232" s="6"/>
      <c r="E1232" s="6"/>
      <c r="F1232" s="6"/>
      <c r="G1232" s="45"/>
      <c r="H1232" s="6"/>
      <c r="I1232" s="6"/>
      <c r="J1232" s="6"/>
      <c r="K1232" s="6"/>
      <c r="L1232" s="6"/>
      <c r="M1232" s="6"/>
      <c r="O1232" s="8" t="str">
        <f t="shared" si="19"/>
        <v/>
      </c>
      <c r="P1232" s="44"/>
      <c r="Q1232" s="6"/>
      <c r="R1232" s="6"/>
      <c r="S1232" s="6"/>
    </row>
    <row r="1233" spans="2:19" x14ac:dyDescent="0.25">
      <c r="B1233" s="6"/>
      <c r="C1233" s="6"/>
      <c r="D1233" s="6"/>
      <c r="E1233" s="6"/>
      <c r="F1233" s="6"/>
      <c r="G1233" s="45"/>
      <c r="H1233" s="6"/>
      <c r="I1233" s="6"/>
      <c r="J1233" s="6"/>
      <c r="K1233" s="6"/>
      <c r="L1233" s="6"/>
      <c r="M1233" s="6"/>
      <c r="O1233" s="8" t="str">
        <f t="shared" si="19"/>
        <v/>
      </c>
      <c r="P1233" s="44"/>
      <c r="Q1233" s="6"/>
      <c r="R1233" s="6"/>
      <c r="S1233" s="6"/>
    </row>
    <row r="1234" spans="2:19" x14ac:dyDescent="0.25">
      <c r="B1234" s="6"/>
      <c r="C1234" s="6"/>
      <c r="D1234" s="6"/>
      <c r="E1234" s="6"/>
      <c r="F1234" s="6"/>
      <c r="G1234" s="45"/>
      <c r="H1234" s="6"/>
      <c r="I1234" s="6"/>
      <c r="J1234" s="6"/>
      <c r="K1234" s="6"/>
      <c r="L1234" s="6"/>
      <c r="M1234" s="6"/>
      <c r="O1234" s="8" t="str">
        <f t="shared" si="19"/>
        <v/>
      </c>
      <c r="P1234" s="44"/>
      <c r="Q1234" s="6"/>
      <c r="R1234" s="6"/>
      <c r="S1234" s="6"/>
    </row>
    <row r="1235" spans="2:19" x14ac:dyDescent="0.25">
      <c r="B1235" s="6"/>
      <c r="C1235" s="6"/>
      <c r="D1235" s="6"/>
      <c r="E1235" s="6"/>
      <c r="F1235" s="6"/>
      <c r="G1235" s="45"/>
      <c r="H1235" s="6"/>
      <c r="I1235" s="6"/>
      <c r="J1235" s="6"/>
      <c r="K1235" s="6"/>
      <c r="L1235" s="6"/>
      <c r="M1235" s="6"/>
      <c r="O1235" s="8" t="str">
        <f t="shared" si="19"/>
        <v/>
      </c>
      <c r="P1235" s="44"/>
      <c r="Q1235" s="6"/>
      <c r="R1235" s="6"/>
      <c r="S1235" s="6"/>
    </row>
    <row r="1236" spans="2:19" x14ac:dyDescent="0.25">
      <c r="B1236" s="6"/>
      <c r="C1236" s="6"/>
      <c r="D1236" s="6"/>
      <c r="E1236" s="6"/>
      <c r="F1236" s="6"/>
      <c r="G1236" s="45"/>
      <c r="H1236" s="6"/>
      <c r="I1236" s="6"/>
      <c r="J1236" s="6"/>
      <c r="K1236" s="6"/>
      <c r="L1236" s="6"/>
      <c r="M1236" s="6"/>
      <c r="O1236" s="8" t="str">
        <f t="shared" si="19"/>
        <v/>
      </c>
      <c r="P1236" s="44"/>
      <c r="Q1236" s="6"/>
      <c r="R1236" s="6"/>
      <c r="S1236" s="6"/>
    </row>
    <row r="1237" spans="2:19" x14ac:dyDescent="0.25">
      <c r="B1237" s="6"/>
      <c r="C1237" s="6"/>
      <c r="D1237" s="6"/>
      <c r="E1237" s="6"/>
      <c r="F1237" s="6"/>
      <c r="G1237" s="45"/>
      <c r="H1237" s="6"/>
      <c r="I1237" s="6"/>
      <c r="J1237" s="6"/>
      <c r="K1237" s="6"/>
      <c r="L1237" s="6"/>
      <c r="M1237" s="6"/>
      <c r="O1237" s="8" t="str">
        <f t="shared" si="19"/>
        <v/>
      </c>
      <c r="P1237" s="44"/>
      <c r="Q1237" s="6"/>
      <c r="R1237" s="6"/>
      <c r="S1237" s="6"/>
    </row>
    <row r="1238" spans="2:19" x14ac:dyDescent="0.25">
      <c r="B1238" s="6"/>
      <c r="C1238" s="6"/>
      <c r="D1238" s="6"/>
      <c r="E1238" s="6"/>
      <c r="F1238" s="6"/>
      <c r="G1238" s="45"/>
      <c r="H1238" s="6"/>
      <c r="I1238" s="6"/>
      <c r="J1238" s="6"/>
      <c r="K1238" s="6"/>
      <c r="L1238" s="6"/>
      <c r="M1238" s="6"/>
      <c r="O1238" s="8" t="str">
        <f t="shared" si="19"/>
        <v/>
      </c>
      <c r="P1238" s="44"/>
      <c r="Q1238" s="6"/>
      <c r="R1238" s="6"/>
      <c r="S1238" s="6"/>
    </row>
    <row r="1239" spans="2:19" x14ac:dyDescent="0.25">
      <c r="B1239" s="6"/>
      <c r="C1239" s="6"/>
      <c r="D1239" s="6"/>
      <c r="E1239" s="6"/>
      <c r="F1239" s="6"/>
      <c r="G1239" s="45"/>
      <c r="H1239" s="6"/>
      <c r="I1239" s="6"/>
      <c r="J1239" s="6"/>
      <c r="K1239" s="6"/>
      <c r="L1239" s="6"/>
      <c r="M1239" s="6"/>
      <c r="O1239" s="8" t="str">
        <f t="shared" si="19"/>
        <v/>
      </c>
      <c r="P1239" s="44"/>
      <c r="Q1239" s="6"/>
      <c r="R1239" s="6"/>
      <c r="S1239" s="6"/>
    </row>
    <row r="1240" spans="2:19" x14ac:dyDescent="0.25">
      <c r="B1240" s="6"/>
      <c r="C1240" s="6"/>
      <c r="D1240" s="6"/>
      <c r="E1240" s="6"/>
      <c r="F1240" s="6"/>
      <c r="G1240" s="45"/>
      <c r="H1240" s="6"/>
      <c r="I1240" s="6"/>
      <c r="J1240" s="6"/>
      <c r="K1240" s="6"/>
      <c r="L1240" s="6"/>
      <c r="M1240" s="6"/>
      <c r="O1240" s="8" t="str">
        <f t="shared" si="19"/>
        <v/>
      </c>
      <c r="P1240" s="44"/>
      <c r="Q1240" s="6"/>
      <c r="R1240" s="6"/>
      <c r="S1240" s="6"/>
    </row>
    <row r="1241" spans="2:19" x14ac:dyDescent="0.25">
      <c r="B1241" s="6"/>
      <c r="C1241" s="6"/>
      <c r="D1241" s="6"/>
      <c r="E1241" s="6"/>
      <c r="F1241" s="6"/>
      <c r="G1241" s="45"/>
      <c r="H1241" s="6"/>
      <c r="I1241" s="6"/>
      <c r="J1241" s="6"/>
      <c r="K1241" s="6"/>
      <c r="L1241" s="6"/>
      <c r="M1241" s="6"/>
      <c r="O1241" s="8" t="str">
        <f t="shared" si="19"/>
        <v/>
      </c>
      <c r="P1241" s="44"/>
      <c r="Q1241" s="6"/>
      <c r="R1241" s="6"/>
      <c r="S1241" s="6"/>
    </row>
    <row r="1242" spans="2:19" x14ac:dyDescent="0.25">
      <c r="B1242" s="6"/>
      <c r="C1242" s="6"/>
      <c r="D1242" s="6"/>
      <c r="E1242" s="6"/>
      <c r="F1242" s="6"/>
      <c r="G1242" s="45"/>
      <c r="H1242" s="6"/>
      <c r="I1242" s="6"/>
      <c r="J1242" s="6"/>
      <c r="K1242" s="6"/>
      <c r="L1242" s="6"/>
      <c r="M1242" s="6"/>
      <c r="O1242" s="8" t="str">
        <f t="shared" si="19"/>
        <v/>
      </c>
      <c r="P1242" s="44"/>
      <c r="Q1242" s="6"/>
      <c r="R1242" s="6"/>
      <c r="S1242" s="6"/>
    </row>
    <row r="1243" spans="2:19" x14ac:dyDescent="0.25">
      <c r="B1243" s="6"/>
      <c r="C1243" s="6"/>
      <c r="D1243" s="6"/>
      <c r="E1243" s="6"/>
      <c r="F1243" s="6"/>
      <c r="G1243" s="45"/>
      <c r="H1243" s="6"/>
      <c r="I1243" s="6"/>
      <c r="J1243" s="6"/>
      <c r="K1243" s="6"/>
      <c r="L1243" s="6"/>
      <c r="M1243" s="6"/>
      <c r="O1243" s="8" t="str">
        <f t="shared" si="19"/>
        <v/>
      </c>
      <c r="P1243" s="44"/>
      <c r="Q1243" s="6"/>
      <c r="R1243" s="6"/>
      <c r="S1243" s="6"/>
    </row>
    <row r="1244" spans="2:19" x14ac:dyDescent="0.25">
      <c r="B1244" s="6"/>
      <c r="C1244" s="6"/>
      <c r="D1244" s="6"/>
      <c r="E1244" s="6"/>
      <c r="F1244" s="6"/>
      <c r="G1244" s="45"/>
      <c r="H1244" s="6"/>
      <c r="I1244" s="6"/>
      <c r="J1244" s="6"/>
      <c r="K1244" s="6"/>
      <c r="L1244" s="6"/>
      <c r="M1244" s="6"/>
      <c r="O1244" s="8" t="str">
        <f t="shared" si="19"/>
        <v/>
      </c>
      <c r="P1244" s="44"/>
      <c r="Q1244" s="6"/>
      <c r="R1244" s="6"/>
      <c r="S1244" s="6"/>
    </row>
    <row r="1245" spans="2:19" x14ac:dyDescent="0.25">
      <c r="B1245" s="6"/>
      <c r="C1245" s="6"/>
      <c r="D1245" s="6"/>
      <c r="E1245" s="6"/>
      <c r="F1245" s="6"/>
      <c r="G1245" s="45"/>
      <c r="H1245" s="6"/>
      <c r="I1245" s="6"/>
      <c r="J1245" s="6"/>
      <c r="K1245" s="6"/>
      <c r="L1245" s="6"/>
      <c r="M1245" s="6"/>
      <c r="O1245" s="8" t="str">
        <f t="shared" si="19"/>
        <v/>
      </c>
      <c r="P1245" s="44"/>
      <c r="Q1245" s="6"/>
      <c r="R1245" s="6"/>
      <c r="S1245" s="6"/>
    </row>
    <row r="1246" spans="2:19" x14ac:dyDescent="0.25">
      <c r="B1246" s="6"/>
      <c r="C1246" s="6"/>
      <c r="D1246" s="6"/>
      <c r="E1246" s="6"/>
      <c r="F1246" s="6"/>
      <c r="G1246" s="45"/>
      <c r="H1246" s="6"/>
      <c r="I1246" s="6"/>
      <c r="J1246" s="6"/>
      <c r="K1246" s="6"/>
      <c r="L1246" s="6"/>
      <c r="M1246" s="6"/>
      <c r="O1246" s="8" t="str">
        <f t="shared" si="19"/>
        <v/>
      </c>
      <c r="P1246" s="44"/>
      <c r="Q1246" s="6"/>
      <c r="R1246" s="6"/>
      <c r="S1246" s="6"/>
    </row>
    <row r="1247" spans="2:19" x14ac:dyDescent="0.25">
      <c r="B1247" s="6"/>
      <c r="C1247" s="6"/>
      <c r="D1247" s="6"/>
      <c r="E1247" s="6"/>
      <c r="F1247" s="6"/>
      <c r="G1247" s="45"/>
      <c r="H1247" s="6"/>
      <c r="I1247" s="6"/>
      <c r="J1247" s="6"/>
      <c r="K1247" s="6"/>
      <c r="L1247" s="6"/>
      <c r="M1247" s="6"/>
      <c r="O1247" s="8" t="str">
        <f t="shared" si="19"/>
        <v/>
      </c>
      <c r="P1247" s="44"/>
      <c r="Q1247" s="6"/>
      <c r="R1247" s="6"/>
      <c r="S1247" s="6"/>
    </row>
    <row r="1248" spans="2:19" x14ac:dyDescent="0.25">
      <c r="B1248" s="6"/>
      <c r="C1248" s="6"/>
      <c r="D1248" s="6"/>
      <c r="E1248" s="6"/>
      <c r="F1248" s="6"/>
      <c r="G1248" s="45"/>
      <c r="H1248" s="6"/>
      <c r="I1248" s="6"/>
      <c r="J1248" s="6"/>
      <c r="K1248" s="6"/>
      <c r="L1248" s="6"/>
      <c r="M1248" s="6"/>
      <c r="O1248" s="8" t="str">
        <f t="shared" si="19"/>
        <v/>
      </c>
      <c r="P1248" s="44"/>
      <c r="Q1248" s="6"/>
      <c r="R1248" s="6"/>
      <c r="S1248" s="6"/>
    </row>
    <row r="1249" spans="2:19" x14ac:dyDescent="0.25">
      <c r="B1249" s="6"/>
      <c r="C1249" s="6"/>
      <c r="D1249" s="6"/>
      <c r="E1249" s="6"/>
      <c r="F1249" s="6"/>
      <c r="G1249" s="45"/>
      <c r="H1249" s="6"/>
      <c r="I1249" s="6"/>
      <c r="J1249" s="6"/>
      <c r="K1249" s="6"/>
      <c r="L1249" s="6"/>
      <c r="M1249" s="6"/>
      <c r="O1249" s="8" t="str">
        <f t="shared" si="19"/>
        <v/>
      </c>
      <c r="P1249" s="44"/>
      <c r="Q1249" s="6"/>
      <c r="R1249" s="6"/>
      <c r="S1249" s="6"/>
    </row>
    <row r="1250" spans="2:19" x14ac:dyDescent="0.25">
      <c r="B1250" s="6"/>
      <c r="C1250" s="6"/>
      <c r="D1250" s="6"/>
      <c r="E1250" s="6"/>
      <c r="F1250" s="6"/>
      <c r="G1250" s="45"/>
      <c r="H1250" s="6"/>
      <c r="I1250" s="6"/>
      <c r="J1250" s="6"/>
      <c r="K1250" s="6"/>
      <c r="L1250" s="6"/>
      <c r="M1250" s="6"/>
      <c r="O1250" s="8" t="str">
        <f t="shared" si="19"/>
        <v/>
      </c>
      <c r="P1250" s="44"/>
      <c r="Q1250" s="6"/>
      <c r="R1250" s="6"/>
      <c r="S1250" s="6"/>
    </row>
    <row r="1251" spans="2:19" x14ac:dyDescent="0.25">
      <c r="B1251" s="6"/>
      <c r="C1251" s="6"/>
      <c r="D1251" s="6"/>
      <c r="E1251" s="6"/>
      <c r="F1251" s="6"/>
      <c r="G1251" s="45"/>
      <c r="H1251" s="6"/>
      <c r="I1251" s="6"/>
      <c r="J1251" s="6"/>
      <c r="K1251" s="6"/>
      <c r="L1251" s="6"/>
      <c r="M1251" s="6"/>
      <c r="O1251" s="8" t="str">
        <f t="shared" si="19"/>
        <v/>
      </c>
      <c r="P1251" s="44"/>
      <c r="Q1251" s="6"/>
      <c r="R1251" s="6"/>
      <c r="S1251" s="6"/>
    </row>
    <row r="1252" spans="2:19" x14ac:dyDescent="0.25">
      <c r="B1252" s="6"/>
      <c r="C1252" s="6"/>
      <c r="D1252" s="6"/>
      <c r="E1252" s="6"/>
      <c r="F1252" s="6"/>
      <c r="G1252" s="45"/>
      <c r="H1252" s="6"/>
      <c r="I1252" s="6"/>
      <c r="J1252" s="6"/>
      <c r="K1252" s="6"/>
      <c r="L1252" s="6"/>
      <c r="M1252" s="6"/>
      <c r="O1252" s="8" t="str">
        <f t="shared" si="19"/>
        <v/>
      </c>
      <c r="P1252" s="44"/>
      <c r="Q1252" s="6"/>
      <c r="R1252" s="6"/>
      <c r="S1252" s="6"/>
    </row>
    <row r="1253" spans="2:19" x14ac:dyDescent="0.25">
      <c r="B1253" s="6"/>
      <c r="C1253" s="6"/>
      <c r="D1253" s="6"/>
      <c r="E1253" s="6"/>
      <c r="F1253" s="6"/>
      <c r="G1253" s="45"/>
      <c r="H1253" s="6"/>
      <c r="I1253" s="6"/>
      <c r="J1253" s="6"/>
      <c r="K1253" s="6"/>
      <c r="L1253" s="6"/>
      <c r="M1253" s="6"/>
      <c r="O1253" s="8" t="str">
        <f t="shared" si="19"/>
        <v/>
      </c>
      <c r="P1253" s="44"/>
      <c r="Q1253" s="6"/>
      <c r="R1253" s="6"/>
      <c r="S1253" s="6"/>
    </row>
    <row r="1254" spans="2:19" x14ac:dyDescent="0.25">
      <c r="B1254" s="6"/>
      <c r="C1254" s="6"/>
      <c r="D1254" s="6"/>
      <c r="E1254" s="6"/>
      <c r="F1254" s="6"/>
      <c r="G1254" s="45"/>
      <c r="H1254" s="6"/>
      <c r="I1254" s="6"/>
      <c r="J1254" s="6"/>
      <c r="K1254" s="6"/>
      <c r="L1254" s="6"/>
      <c r="M1254" s="6"/>
      <c r="O1254" s="8" t="str">
        <f t="shared" si="19"/>
        <v/>
      </c>
      <c r="P1254" s="44"/>
      <c r="Q1254" s="6"/>
      <c r="R1254" s="6"/>
      <c r="S1254" s="6"/>
    </row>
    <row r="1255" spans="2:19" x14ac:dyDescent="0.25">
      <c r="B1255" s="6"/>
      <c r="C1255" s="6"/>
      <c r="D1255" s="6"/>
      <c r="E1255" s="6"/>
      <c r="F1255" s="6"/>
      <c r="G1255" s="45"/>
      <c r="H1255" s="6"/>
      <c r="I1255" s="6"/>
      <c r="J1255" s="6"/>
      <c r="K1255" s="6"/>
      <c r="L1255" s="6"/>
      <c r="M1255" s="6"/>
      <c r="O1255" s="8" t="str">
        <f t="shared" si="19"/>
        <v/>
      </c>
      <c r="P1255" s="44"/>
      <c r="Q1255" s="6"/>
      <c r="R1255" s="6"/>
      <c r="S1255" s="6"/>
    </row>
    <row r="1256" spans="2:19" x14ac:dyDescent="0.25">
      <c r="B1256" s="6"/>
      <c r="C1256" s="6"/>
      <c r="D1256" s="6"/>
      <c r="E1256" s="6"/>
      <c r="F1256" s="6"/>
      <c r="G1256" s="45"/>
      <c r="H1256" s="6"/>
      <c r="I1256" s="6"/>
      <c r="J1256" s="6"/>
      <c r="K1256" s="6"/>
      <c r="L1256" s="6"/>
      <c r="M1256" s="6"/>
      <c r="O1256" s="8" t="str">
        <f t="shared" si="19"/>
        <v/>
      </c>
      <c r="P1256" s="44"/>
      <c r="Q1256" s="6"/>
      <c r="R1256" s="6"/>
      <c r="S1256" s="6"/>
    </row>
    <row r="1257" spans="2:19" x14ac:dyDescent="0.25">
      <c r="B1257" s="6"/>
      <c r="C1257" s="6"/>
      <c r="D1257" s="6"/>
      <c r="E1257" s="6"/>
      <c r="F1257" s="6"/>
      <c r="G1257" s="45"/>
      <c r="H1257" s="6"/>
      <c r="I1257" s="6"/>
      <c r="J1257" s="6"/>
      <c r="K1257" s="6"/>
      <c r="L1257" s="6"/>
      <c r="M1257" s="6"/>
      <c r="O1257" s="8" t="str">
        <f t="shared" si="19"/>
        <v/>
      </c>
      <c r="P1257" s="44"/>
      <c r="Q1257" s="6"/>
      <c r="R1257" s="6"/>
      <c r="S1257" s="6"/>
    </row>
    <row r="1258" spans="2:19" x14ac:dyDescent="0.25">
      <c r="B1258" s="6"/>
      <c r="C1258" s="6"/>
      <c r="D1258" s="6"/>
      <c r="E1258" s="6"/>
      <c r="F1258" s="6"/>
      <c r="G1258" s="45"/>
      <c r="H1258" s="6"/>
      <c r="I1258" s="6"/>
      <c r="J1258" s="6"/>
      <c r="K1258" s="6"/>
      <c r="L1258" s="6"/>
      <c r="M1258" s="6"/>
      <c r="O1258" s="8" t="str">
        <f t="shared" si="19"/>
        <v/>
      </c>
      <c r="P1258" s="44"/>
      <c r="Q1258" s="6"/>
      <c r="R1258" s="6"/>
      <c r="S1258" s="6"/>
    </row>
    <row r="1259" spans="2:19" x14ac:dyDescent="0.25">
      <c r="B1259" s="6"/>
      <c r="C1259" s="6"/>
      <c r="D1259" s="6"/>
      <c r="E1259" s="6"/>
      <c r="F1259" s="6"/>
      <c r="G1259" s="45"/>
      <c r="H1259" s="6"/>
      <c r="I1259" s="6"/>
      <c r="J1259" s="6"/>
      <c r="K1259" s="6"/>
      <c r="L1259" s="6"/>
      <c r="M1259" s="6"/>
      <c r="O1259" s="8" t="str">
        <f t="shared" si="19"/>
        <v/>
      </c>
      <c r="P1259" s="44"/>
      <c r="Q1259" s="6"/>
      <c r="R1259" s="6"/>
      <c r="S1259" s="6"/>
    </row>
    <row r="1260" spans="2:19" x14ac:dyDescent="0.25">
      <c r="B1260" s="6"/>
      <c r="C1260" s="6"/>
      <c r="D1260" s="6"/>
      <c r="E1260" s="6"/>
      <c r="F1260" s="6"/>
      <c r="G1260" s="45"/>
      <c r="H1260" s="6"/>
      <c r="I1260" s="6"/>
      <c r="J1260" s="6"/>
      <c r="K1260" s="6"/>
      <c r="L1260" s="6"/>
      <c r="M1260" s="6"/>
      <c r="O1260" s="8" t="str">
        <f t="shared" si="19"/>
        <v/>
      </c>
      <c r="P1260" s="44"/>
      <c r="Q1260" s="6"/>
      <c r="R1260" s="6"/>
      <c r="S1260" s="6"/>
    </row>
    <row r="1261" spans="2:19" x14ac:dyDescent="0.25">
      <c r="B1261" s="6"/>
      <c r="C1261" s="6"/>
      <c r="D1261" s="6"/>
      <c r="E1261" s="6"/>
      <c r="F1261" s="6"/>
      <c r="G1261" s="45"/>
      <c r="H1261" s="6"/>
      <c r="I1261" s="6"/>
      <c r="J1261" s="6"/>
      <c r="K1261" s="6"/>
      <c r="L1261" s="6"/>
      <c r="M1261" s="6"/>
      <c r="O1261" s="8" t="str">
        <f t="shared" si="19"/>
        <v/>
      </c>
      <c r="P1261" s="44"/>
      <c r="Q1261" s="6"/>
      <c r="R1261" s="6"/>
      <c r="S1261" s="6"/>
    </row>
    <row r="1262" spans="2:19" x14ac:dyDescent="0.25">
      <c r="B1262" s="6"/>
      <c r="C1262" s="6"/>
      <c r="D1262" s="6"/>
      <c r="E1262" s="6"/>
      <c r="F1262" s="6"/>
      <c r="G1262" s="45"/>
      <c r="H1262" s="6"/>
      <c r="I1262" s="6"/>
      <c r="J1262" s="6"/>
      <c r="K1262" s="6"/>
      <c r="L1262" s="6"/>
      <c r="M1262" s="6"/>
      <c r="O1262" s="8" t="str">
        <f t="shared" si="19"/>
        <v/>
      </c>
      <c r="P1262" s="44"/>
      <c r="Q1262" s="6"/>
      <c r="R1262" s="6"/>
      <c r="S1262" s="6"/>
    </row>
    <row r="1263" spans="2:19" x14ac:dyDescent="0.25">
      <c r="B1263" s="6"/>
      <c r="C1263" s="6"/>
      <c r="D1263" s="6"/>
      <c r="E1263" s="6"/>
      <c r="F1263" s="6"/>
      <c r="G1263" s="45"/>
      <c r="H1263" s="6"/>
      <c r="I1263" s="6"/>
      <c r="J1263" s="6"/>
      <c r="K1263" s="6"/>
      <c r="L1263" s="6"/>
      <c r="M1263" s="6"/>
      <c r="O1263" s="8" t="str">
        <f t="shared" si="19"/>
        <v/>
      </c>
      <c r="P1263" s="44"/>
      <c r="Q1263" s="6"/>
      <c r="R1263" s="6"/>
      <c r="S1263" s="6"/>
    </row>
    <row r="1264" spans="2:19" x14ac:dyDescent="0.25">
      <c r="B1264" s="6"/>
      <c r="C1264" s="6"/>
      <c r="D1264" s="6"/>
      <c r="E1264" s="6"/>
      <c r="F1264" s="6"/>
      <c r="G1264" s="45"/>
      <c r="H1264" s="6"/>
      <c r="I1264" s="6"/>
      <c r="J1264" s="6"/>
      <c r="K1264" s="6"/>
      <c r="L1264" s="6"/>
      <c r="M1264" s="6"/>
      <c r="O1264" s="8" t="str">
        <f t="shared" ref="O1264:O1321" si="20">IF(B1264="","",B1264)</f>
        <v/>
      </c>
      <c r="P1264" s="44"/>
      <c r="Q1264" s="6"/>
      <c r="R1264" s="6"/>
      <c r="S1264" s="6"/>
    </row>
    <row r="1265" spans="2:19" x14ac:dyDescent="0.25">
      <c r="B1265" s="6"/>
      <c r="C1265" s="6"/>
      <c r="D1265" s="6"/>
      <c r="E1265" s="6"/>
      <c r="F1265" s="6"/>
      <c r="G1265" s="45"/>
      <c r="H1265" s="6"/>
      <c r="I1265" s="6"/>
      <c r="J1265" s="6"/>
      <c r="K1265" s="6"/>
      <c r="L1265" s="6"/>
      <c r="M1265" s="6"/>
      <c r="O1265" s="8" t="str">
        <f t="shared" si="20"/>
        <v/>
      </c>
      <c r="P1265" s="44"/>
      <c r="Q1265" s="6"/>
      <c r="R1265" s="6"/>
      <c r="S1265" s="6"/>
    </row>
    <row r="1266" spans="2:19" x14ac:dyDescent="0.25">
      <c r="B1266" s="6"/>
      <c r="C1266" s="6"/>
      <c r="D1266" s="6"/>
      <c r="E1266" s="6"/>
      <c r="F1266" s="6"/>
      <c r="G1266" s="45"/>
      <c r="H1266" s="6"/>
      <c r="I1266" s="6"/>
      <c r="J1266" s="6"/>
      <c r="K1266" s="6"/>
      <c r="L1266" s="6"/>
      <c r="M1266" s="6"/>
      <c r="O1266" s="8" t="str">
        <f t="shared" si="20"/>
        <v/>
      </c>
      <c r="P1266" s="44"/>
      <c r="Q1266" s="6"/>
      <c r="R1266" s="6"/>
      <c r="S1266" s="6"/>
    </row>
    <row r="1267" spans="2:19" x14ac:dyDescent="0.25">
      <c r="B1267" s="6"/>
      <c r="C1267" s="6"/>
      <c r="D1267" s="6"/>
      <c r="E1267" s="6"/>
      <c r="F1267" s="6"/>
      <c r="G1267" s="45"/>
      <c r="H1267" s="6"/>
      <c r="I1267" s="6"/>
      <c r="J1267" s="6"/>
      <c r="K1267" s="6"/>
      <c r="L1267" s="6"/>
      <c r="M1267" s="6"/>
      <c r="O1267" s="8" t="str">
        <f t="shared" si="20"/>
        <v/>
      </c>
      <c r="P1267" s="44"/>
      <c r="Q1267" s="6"/>
      <c r="R1267" s="6"/>
      <c r="S1267" s="6"/>
    </row>
    <row r="1268" spans="2:19" x14ac:dyDescent="0.25">
      <c r="B1268" s="6"/>
      <c r="C1268" s="6"/>
      <c r="D1268" s="6"/>
      <c r="E1268" s="6"/>
      <c r="F1268" s="6"/>
      <c r="G1268" s="45"/>
      <c r="H1268" s="6"/>
      <c r="I1268" s="6"/>
      <c r="J1268" s="6"/>
      <c r="K1268" s="6"/>
      <c r="L1268" s="6"/>
      <c r="M1268" s="6"/>
      <c r="O1268" s="8" t="str">
        <f t="shared" si="20"/>
        <v/>
      </c>
      <c r="P1268" s="44"/>
      <c r="Q1268" s="6"/>
      <c r="R1268" s="6"/>
      <c r="S1268" s="6"/>
    </row>
    <row r="1269" spans="2:19" x14ac:dyDescent="0.25">
      <c r="B1269" s="6"/>
      <c r="C1269" s="6"/>
      <c r="D1269" s="6"/>
      <c r="E1269" s="6"/>
      <c r="F1269" s="6"/>
      <c r="G1269" s="45"/>
      <c r="H1269" s="6"/>
      <c r="I1269" s="6"/>
      <c r="J1269" s="6"/>
      <c r="K1269" s="6"/>
      <c r="L1269" s="6"/>
      <c r="M1269" s="6"/>
      <c r="O1269" s="8" t="str">
        <f t="shared" si="20"/>
        <v/>
      </c>
      <c r="P1269" s="44"/>
      <c r="Q1269" s="6"/>
      <c r="R1269" s="6"/>
      <c r="S1269" s="6"/>
    </row>
    <row r="1270" spans="2:19" x14ac:dyDescent="0.25">
      <c r="B1270" s="6"/>
      <c r="C1270" s="6"/>
      <c r="D1270" s="6"/>
      <c r="E1270" s="6"/>
      <c r="F1270" s="6"/>
      <c r="G1270" s="45"/>
      <c r="H1270" s="6"/>
      <c r="I1270" s="6"/>
      <c r="J1270" s="6"/>
      <c r="K1270" s="6"/>
      <c r="L1270" s="6"/>
      <c r="M1270" s="6"/>
      <c r="O1270" s="8" t="str">
        <f t="shared" si="20"/>
        <v/>
      </c>
      <c r="P1270" s="44"/>
      <c r="Q1270" s="6"/>
      <c r="R1270" s="6"/>
      <c r="S1270" s="6"/>
    </row>
    <row r="1271" spans="2:19" x14ac:dyDescent="0.25">
      <c r="B1271" s="6"/>
      <c r="C1271" s="6"/>
      <c r="D1271" s="6"/>
      <c r="E1271" s="6"/>
      <c r="F1271" s="6"/>
      <c r="G1271" s="45"/>
      <c r="H1271" s="6"/>
      <c r="I1271" s="6"/>
      <c r="J1271" s="6"/>
      <c r="K1271" s="6"/>
      <c r="L1271" s="6"/>
      <c r="M1271" s="6"/>
      <c r="O1271" s="8" t="str">
        <f t="shared" si="20"/>
        <v/>
      </c>
      <c r="P1271" s="44"/>
      <c r="Q1271" s="6"/>
      <c r="R1271" s="6"/>
      <c r="S1271" s="6"/>
    </row>
    <row r="1272" spans="2:19" x14ac:dyDescent="0.25">
      <c r="B1272" s="6"/>
      <c r="C1272" s="6"/>
      <c r="D1272" s="6"/>
      <c r="E1272" s="6"/>
      <c r="F1272" s="6"/>
      <c r="G1272" s="45"/>
      <c r="H1272" s="6"/>
      <c r="I1272" s="6"/>
      <c r="J1272" s="6"/>
      <c r="K1272" s="6"/>
      <c r="L1272" s="6"/>
      <c r="M1272" s="6"/>
      <c r="O1272" s="8" t="str">
        <f t="shared" si="20"/>
        <v/>
      </c>
      <c r="P1272" s="44"/>
      <c r="Q1272" s="6"/>
      <c r="R1272" s="6"/>
      <c r="S1272" s="6"/>
    </row>
    <row r="1273" spans="2:19" x14ac:dyDescent="0.25">
      <c r="B1273" s="6"/>
      <c r="C1273" s="6"/>
      <c r="D1273" s="6"/>
      <c r="E1273" s="6"/>
      <c r="F1273" s="6"/>
      <c r="G1273" s="45"/>
      <c r="H1273" s="6"/>
      <c r="I1273" s="6"/>
      <c r="J1273" s="6"/>
      <c r="K1273" s="6"/>
      <c r="L1273" s="6"/>
      <c r="M1273" s="6"/>
      <c r="O1273" s="8" t="str">
        <f t="shared" si="20"/>
        <v/>
      </c>
      <c r="P1273" s="44"/>
      <c r="Q1273" s="6"/>
      <c r="R1273" s="6"/>
      <c r="S1273" s="6"/>
    </row>
    <row r="1274" spans="2:19" x14ac:dyDescent="0.25">
      <c r="B1274" s="6"/>
      <c r="C1274" s="6"/>
      <c r="D1274" s="6"/>
      <c r="E1274" s="6"/>
      <c r="F1274" s="6"/>
      <c r="G1274" s="45"/>
      <c r="H1274" s="6"/>
      <c r="I1274" s="6"/>
      <c r="J1274" s="6"/>
      <c r="K1274" s="6"/>
      <c r="L1274" s="6"/>
      <c r="M1274" s="6"/>
      <c r="O1274" s="8" t="str">
        <f t="shared" si="20"/>
        <v/>
      </c>
      <c r="P1274" s="44"/>
      <c r="Q1274" s="6"/>
      <c r="R1274" s="6"/>
      <c r="S1274" s="6"/>
    </row>
    <row r="1275" spans="2:19" x14ac:dyDescent="0.25">
      <c r="B1275" s="6"/>
      <c r="C1275" s="6"/>
      <c r="D1275" s="6"/>
      <c r="E1275" s="6"/>
      <c r="F1275" s="6"/>
      <c r="G1275" s="45"/>
      <c r="H1275" s="6"/>
      <c r="I1275" s="6"/>
      <c r="J1275" s="6"/>
      <c r="K1275" s="6"/>
      <c r="L1275" s="6"/>
      <c r="M1275" s="6"/>
      <c r="O1275" s="8" t="str">
        <f t="shared" si="20"/>
        <v/>
      </c>
      <c r="P1275" s="44"/>
      <c r="Q1275" s="6"/>
      <c r="R1275" s="6"/>
      <c r="S1275" s="6"/>
    </row>
    <row r="1276" spans="2:19" x14ac:dyDescent="0.25">
      <c r="B1276" s="6"/>
      <c r="C1276" s="6"/>
      <c r="D1276" s="6"/>
      <c r="E1276" s="6"/>
      <c r="F1276" s="6"/>
      <c r="G1276" s="45"/>
      <c r="H1276" s="6"/>
      <c r="I1276" s="6"/>
      <c r="J1276" s="6"/>
      <c r="K1276" s="6"/>
      <c r="L1276" s="6"/>
      <c r="M1276" s="6"/>
      <c r="O1276" s="8" t="str">
        <f t="shared" si="20"/>
        <v/>
      </c>
      <c r="P1276" s="44"/>
      <c r="Q1276" s="6"/>
      <c r="R1276" s="6"/>
      <c r="S1276" s="6"/>
    </row>
    <row r="1277" spans="2:19" x14ac:dyDescent="0.25">
      <c r="B1277" s="6"/>
      <c r="C1277" s="6"/>
      <c r="D1277" s="6"/>
      <c r="E1277" s="6"/>
      <c r="F1277" s="6"/>
      <c r="G1277" s="45"/>
      <c r="H1277" s="6"/>
      <c r="I1277" s="6"/>
      <c r="J1277" s="6"/>
      <c r="K1277" s="6"/>
      <c r="L1277" s="6"/>
      <c r="M1277" s="6"/>
      <c r="O1277" s="8" t="str">
        <f t="shared" si="20"/>
        <v/>
      </c>
      <c r="P1277" s="44"/>
      <c r="Q1277" s="6"/>
      <c r="R1277" s="6"/>
      <c r="S1277" s="6"/>
    </row>
    <row r="1278" spans="2:19" x14ac:dyDescent="0.25">
      <c r="B1278" s="6"/>
      <c r="C1278" s="6"/>
      <c r="D1278" s="6"/>
      <c r="E1278" s="6"/>
      <c r="F1278" s="6"/>
      <c r="G1278" s="45"/>
      <c r="H1278" s="6"/>
      <c r="I1278" s="6"/>
      <c r="J1278" s="6"/>
      <c r="K1278" s="6"/>
      <c r="L1278" s="6"/>
      <c r="M1278" s="6"/>
      <c r="O1278" s="8" t="str">
        <f t="shared" si="20"/>
        <v/>
      </c>
      <c r="P1278" s="44"/>
      <c r="Q1278" s="6"/>
      <c r="R1278" s="6"/>
      <c r="S1278" s="6"/>
    </row>
    <row r="1279" spans="2:19" x14ac:dyDescent="0.25">
      <c r="B1279" s="6"/>
      <c r="C1279" s="6"/>
      <c r="D1279" s="6"/>
      <c r="E1279" s="6"/>
      <c r="F1279" s="6"/>
      <c r="G1279" s="45"/>
      <c r="H1279" s="6"/>
      <c r="I1279" s="6"/>
      <c r="J1279" s="6"/>
      <c r="K1279" s="6"/>
      <c r="L1279" s="6"/>
      <c r="M1279" s="6"/>
      <c r="O1279" s="8" t="str">
        <f t="shared" si="20"/>
        <v/>
      </c>
      <c r="P1279" s="44"/>
      <c r="Q1279" s="6"/>
      <c r="R1279" s="6"/>
      <c r="S1279" s="6"/>
    </row>
    <row r="1280" spans="2:19" x14ac:dyDescent="0.25">
      <c r="B1280" s="6"/>
      <c r="C1280" s="6"/>
      <c r="D1280" s="6"/>
      <c r="E1280" s="6"/>
      <c r="F1280" s="6"/>
      <c r="G1280" s="45"/>
      <c r="H1280" s="6"/>
      <c r="I1280" s="6"/>
      <c r="J1280" s="6"/>
      <c r="K1280" s="6"/>
      <c r="L1280" s="6"/>
      <c r="M1280" s="6"/>
      <c r="O1280" s="8" t="str">
        <f t="shared" si="20"/>
        <v/>
      </c>
      <c r="P1280" s="44"/>
      <c r="Q1280" s="6"/>
      <c r="R1280" s="6"/>
      <c r="S1280" s="6"/>
    </row>
    <row r="1281" spans="2:19" x14ac:dyDescent="0.25">
      <c r="B1281" s="6"/>
      <c r="C1281" s="6"/>
      <c r="D1281" s="6"/>
      <c r="E1281" s="6"/>
      <c r="F1281" s="6"/>
      <c r="G1281" s="45"/>
      <c r="H1281" s="6"/>
      <c r="I1281" s="6"/>
      <c r="J1281" s="6"/>
      <c r="K1281" s="6"/>
      <c r="L1281" s="6"/>
      <c r="M1281" s="6"/>
      <c r="O1281" s="8" t="str">
        <f t="shared" si="20"/>
        <v/>
      </c>
      <c r="P1281" s="44"/>
      <c r="Q1281" s="6"/>
      <c r="R1281" s="6"/>
      <c r="S1281" s="6"/>
    </row>
    <row r="1282" spans="2:19" x14ac:dyDescent="0.25">
      <c r="B1282" s="6"/>
      <c r="C1282" s="6"/>
      <c r="D1282" s="6"/>
      <c r="E1282" s="6"/>
      <c r="F1282" s="6"/>
      <c r="G1282" s="45"/>
      <c r="H1282" s="6"/>
      <c r="I1282" s="6"/>
      <c r="J1282" s="6"/>
      <c r="K1282" s="6"/>
      <c r="L1282" s="6"/>
      <c r="M1282" s="6"/>
      <c r="O1282" s="8" t="str">
        <f t="shared" si="20"/>
        <v/>
      </c>
      <c r="P1282" s="44"/>
      <c r="Q1282" s="6"/>
      <c r="R1282" s="6"/>
      <c r="S1282" s="6"/>
    </row>
    <row r="1283" spans="2:19" x14ac:dyDescent="0.25">
      <c r="B1283" s="6"/>
      <c r="C1283" s="6"/>
      <c r="D1283" s="6"/>
      <c r="E1283" s="6"/>
      <c r="F1283" s="6"/>
      <c r="G1283" s="45"/>
      <c r="H1283" s="6"/>
      <c r="I1283" s="6"/>
      <c r="J1283" s="6"/>
      <c r="K1283" s="6"/>
      <c r="L1283" s="6"/>
      <c r="M1283" s="6"/>
      <c r="O1283" s="8" t="str">
        <f t="shared" si="20"/>
        <v/>
      </c>
      <c r="P1283" s="44"/>
      <c r="Q1283" s="6"/>
      <c r="R1283" s="6"/>
      <c r="S1283" s="6"/>
    </row>
    <row r="1284" spans="2:19" x14ac:dyDescent="0.25">
      <c r="B1284" s="6"/>
      <c r="C1284" s="6"/>
      <c r="D1284" s="6"/>
      <c r="E1284" s="6"/>
      <c r="F1284" s="6"/>
      <c r="G1284" s="45"/>
      <c r="H1284" s="6"/>
      <c r="I1284" s="6"/>
      <c r="J1284" s="6"/>
      <c r="K1284" s="6"/>
      <c r="L1284" s="6"/>
      <c r="M1284" s="6"/>
      <c r="O1284" s="8" t="str">
        <f t="shared" si="20"/>
        <v/>
      </c>
      <c r="P1284" s="44"/>
      <c r="Q1284" s="6"/>
      <c r="R1284" s="6"/>
      <c r="S1284" s="6"/>
    </row>
    <row r="1285" spans="2:19" x14ac:dyDescent="0.25">
      <c r="B1285" s="6"/>
      <c r="C1285" s="6"/>
      <c r="D1285" s="6"/>
      <c r="E1285" s="6"/>
      <c r="F1285" s="6"/>
      <c r="G1285" s="45"/>
      <c r="H1285" s="6"/>
      <c r="I1285" s="6"/>
      <c r="J1285" s="6"/>
      <c r="K1285" s="6"/>
      <c r="L1285" s="6"/>
      <c r="M1285" s="6"/>
      <c r="O1285" s="8" t="str">
        <f t="shared" si="20"/>
        <v/>
      </c>
      <c r="P1285" s="44"/>
      <c r="Q1285" s="6"/>
      <c r="R1285" s="6"/>
      <c r="S1285" s="6"/>
    </row>
    <row r="1286" spans="2:19" x14ac:dyDescent="0.25">
      <c r="B1286" s="6"/>
      <c r="C1286" s="6"/>
      <c r="D1286" s="6"/>
      <c r="E1286" s="6"/>
      <c r="F1286" s="6"/>
      <c r="G1286" s="45"/>
      <c r="H1286" s="6"/>
      <c r="I1286" s="6"/>
      <c r="J1286" s="6"/>
      <c r="K1286" s="6"/>
      <c r="L1286" s="6"/>
      <c r="M1286" s="6"/>
      <c r="O1286" s="8" t="str">
        <f t="shared" si="20"/>
        <v/>
      </c>
      <c r="P1286" s="44"/>
      <c r="Q1286" s="6"/>
      <c r="R1286" s="6"/>
      <c r="S1286" s="6"/>
    </row>
    <row r="1287" spans="2:19" x14ac:dyDescent="0.25">
      <c r="B1287" s="6"/>
      <c r="C1287" s="6"/>
      <c r="D1287" s="6"/>
      <c r="E1287" s="6"/>
      <c r="F1287" s="6"/>
      <c r="G1287" s="45"/>
      <c r="H1287" s="6"/>
      <c r="I1287" s="6"/>
      <c r="J1287" s="6"/>
      <c r="K1287" s="6"/>
      <c r="L1287" s="6"/>
      <c r="M1287" s="6"/>
      <c r="O1287" s="8" t="str">
        <f t="shared" si="20"/>
        <v/>
      </c>
      <c r="P1287" s="44"/>
      <c r="Q1287" s="6"/>
      <c r="R1287" s="6"/>
      <c r="S1287" s="6"/>
    </row>
    <row r="1288" spans="2:19" x14ac:dyDescent="0.25">
      <c r="B1288" s="6"/>
      <c r="C1288" s="6"/>
      <c r="D1288" s="6"/>
      <c r="E1288" s="6"/>
      <c r="F1288" s="6"/>
      <c r="G1288" s="45"/>
      <c r="H1288" s="6"/>
      <c r="I1288" s="6"/>
      <c r="J1288" s="6"/>
      <c r="K1288" s="6"/>
      <c r="L1288" s="6"/>
      <c r="M1288" s="6"/>
      <c r="O1288" s="8" t="str">
        <f t="shared" si="20"/>
        <v/>
      </c>
      <c r="P1288" s="44"/>
      <c r="Q1288" s="6"/>
      <c r="R1288" s="6"/>
      <c r="S1288" s="6"/>
    </row>
    <row r="1289" spans="2:19" x14ac:dyDescent="0.25">
      <c r="B1289" s="6"/>
      <c r="C1289" s="6"/>
      <c r="D1289" s="6"/>
      <c r="E1289" s="6"/>
      <c r="F1289" s="6"/>
      <c r="G1289" s="45"/>
      <c r="H1289" s="6"/>
      <c r="I1289" s="6"/>
      <c r="J1289" s="6"/>
      <c r="K1289" s="6"/>
      <c r="L1289" s="6"/>
      <c r="M1289" s="6"/>
      <c r="O1289" s="8" t="str">
        <f t="shared" si="20"/>
        <v/>
      </c>
      <c r="P1289" s="44"/>
      <c r="Q1289" s="6"/>
      <c r="R1289" s="6"/>
      <c r="S1289" s="6"/>
    </row>
    <row r="1290" spans="2:19" x14ac:dyDescent="0.25">
      <c r="B1290" s="6"/>
      <c r="C1290" s="6"/>
      <c r="D1290" s="6"/>
      <c r="E1290" s="6"/>
      <c r="F1290" s="6"/>
      <c r="G1290" s="45"/>
      <c r="H1290" s="6"/>
      <c r="I1290" s="6"/>
      <c r="J1290" s="6"/>
      <c r="K1290" s="6"/>
      <c r="L1290" s="6"/>
      <c r="M1290" s="6"/>
      <c r="O1290" s="8" t="str">
        <f t="shared" si="20"/>
        <v/>
      </c>
      <c r="P1290" s="44"/>
      <c r="Q1290" s="6"/>
      <c r="R1290" s="6"/>
      <c r="S1290" s="6"/>
    </row>
    <row r="1291" spans="2:19" x14ac:dyDescent="0.25">
      <c r="B1291" s="6"/>
      <c r="C1291" s="6"/>
      <c r="D1291" s="6"/>
      <c r="E1291" s="6"/>
      <c r="F1291" s="6"/>
      <c r="G1291" s="45"/>
      <c r="H1291" s="6"/>
      <c r="I1291" s="6"/>
      <c r="J1291" s="6"/>
      <c r="K1291" s="6"/>
      <c r="L1291" s="6"/>
      <c r="M1291" s="6"/>
      <c r="O1291" s="8" t="str">
        <f t="shared" si="20"/>
        <v/>
      </c>
      <c r="P1291" s="44"/>
      <c r="Q1291" s="6"/>
      <c r="R1291" s="6"/>
      <c r="S1291" s="6"/>
    </row>
    <row r="1292" spans="2:19" x14ac:dyDescent="0.25">
      <c r="B1292" s="6"/>
      <c r="C1292" s="6"/>
      <c r="D1292" s="6"/>
      <c r="E1292" s="6"/>
      <c r="F1292" s="6"/>
      <c r="G1292" s="45"/>
      <c r="H1292" s="6"/>
      <c r="I1292" s="6"/>
      <c r="J1292" s="6"/>
      <c r="K1292" s="6"/>
      <c r="L1292" s="6"/>
      <c r="M1292" s="6"/>
      <c r="O1292" s="8" t="str">
        <f t="shared" si="20"/>
        <v/>
      </c>
      <c r="P1292" s="44"/>
      <c r="Q1292" s="6"/>
      <c r="R1292" s="6"/>
      <c r="S1292" s="6"/>
    </row>
    <row r="1293" spans="2:19" x14ac:dyDescent="0.25">
      <c r="B1293" s="6"/>
      <c r="C1293" s="6"/>
      <c r="D1293" s="6"/>
      <c r="E1293" s="6"/>
      <c r="F1293" s="6"/>
      <c r="G1293" s="45"/>
      <c r="H1293" s="6"/>
      <c r="I1293" s="6"/>
      <c r="J1293" s="6"/>
      <c r="K1293" s="6"/>
      <c r="L1293" s="6"/>
      <c r="M1293" s="6"/>
      <c r="O1293" s="8" t="str">
        <f t="shared" si="20"/>
        <v/>
      </c>
      <c r="P1293" s="44"/>
      <c r="Q1293" s="6"/>
      <c r="R1293" s="6"/>
      <c r="S1293" s="6"/>
    </row>
    <row r="1294" spans="2:19" x14ac:dyDescent="0.25">
      <c r="B1294" s="6"/>
      <c r="C1294" s="6"/>
      <c r="D1294" s="6"/>
      <c r="E1294" s="6"/>
      <c r="F1294" s="6"/>
      <c r="G1294" s="45"/>
      <c r="H1294" s="6"/>
      <c r="I1294" s="6"/>
      <c r="J1294" s="6"/>
      <c r="K1294" s="6"/>
      <c r="L1294" s="6"/>
      <c r="M1294" s="6"/>
      <c r="O1294" s="8" t="str">
        <f t="shared" si="20"/>
        <v/>
      </c>
      <c r="P1294" s="44"/>
      <c r="Q1294" s="6"/>
      <c r="R1294" s="6"/>
      <c r="S1294" s="6"/>
    </row>
    <row r="1295" spans="2:19" x14ac:dyDescent="0.25">
      <c r="B1295" s="6"/>
      <c r="C1295" s="6"/>
      <c r="D1295" s="6"/>
      <c r="E1295" s="6"/>
      <c r="F1295" s="6"/>
      <c r="G1295" s="45"/>
      <c r="H1295" s="6"/>
      <c r="I1295" s="6"/>
      <c r="J1295" s="6"/>
      <c r="K1295" s="6"/>
      <c r="L1295" s="6"/>
      <c r="M1295" s="6"/>
      <c r="O1295" s="8" t="str">
        <f t="shared" si="20"/>
        <v/>
      </c>
      <c r="P1295" s="44"/>
      <c r="Q1295" s="6"/>
      <c r="R1295" s="6"/>
      <c r="S1295" s="6"/>
    </row>
    <row r="1296" spans="2:19" x14ac:dyDescent="0.25">
      <c r="B1296" s="6"/>
      <c r="C1296" s="6"/>
      <c r="D1296" s="6"/>
      <c r="E1296" s="6"/>
      <c r="F1296" s="6"/>
      <c r="G1296" s="45"/>
      <c r="H1296" s="6"/>
      <c r="I1296" s="6"/>
      <c r="J1296" s="6"/>
      <c r="K1296" s="6"/>
      <c r="L1296" s="6"/>
      <c r="M1296" s="6"/>
      <c r="O1296" s="8" t="str">
        <f t="shared" si="20"/>
        <v/>
      </c>
      <c r="P1296" s="44"/>
      <c r="Q1296" s="6"/>
      <c r="R1296" s="6"/>
      <c r="S1296" s="6"/>
    </row>
    <row r="1297" spans="2:19" x14ac:dyDescent="0.25">
      <c r="B1297" s="6"/>
      <c r="C1297" s="6"/>
      <c r="D1297" s="6"/>
      <c r="E1297" s="6"/>
      <c r="F1297" s="6"/>
      <c r="G1297" s="45"/>
      <c r="H1297" s="6"/>
      <c r="I1297" s="6"/>
      <c r="J1297" s="6"/>
      <c r="K1297" s="6"/>
      <c r="L1297" s="6"/>
      <c r="M1297" s="6"/>
      <c r="O1297" s="8" t="str">
        <f t="shared" si="20"/>
        <v/>
      </c>
      <c r="P1297" s="44"/>
      <c r="Q1297" s="6"/>
      <c r="R1297" s="6"/>
      <c r="S1297" s="6"/>
    </row>
    <row r="1298" spans="2:19" x14ac:dyDescent="0.25">
      <c r="B1298" s="6"/>
      <c r="C1298" s="6"/>
      <c r="D1298" s="6"/>
      <c r="E1298" s="6"/>
      <c r="F1298" s="6"/>
      <c r="G1298" s="45"/>
      <c r="H1298" s="6"/>
      <c r="I1298" s="6"/>
      <c r="J1298" s="6"/>
      <c r="K1298" s="6"/>
      <c r="L1298" s="6"/>
      <c r="M1298" s="6"/>
      <c r="O1298" s="8" t="str">
        <f t="shared" si="20"/>
        <v/>
      </c>
      <c r="P1298" s="44"/>
      <c r="Q1298" s="6"/>
      <c r="R1298" s="6"/>
      <c r="S1298" s="6"/>
    </row>
    <row r="1299" spans="2:19" x14ac:dyDescent="0.25">
      <c r="B1299" s="6"/>
      <c r="C1299" s="6"/>
      <c r="D1299" s="6"/>
      <c r="E1299" s="6"/>
      <c r="F1299" s="6"/>
      <c r="G1299" s="45"/>
      <c r="H1299" s="6"/>
      <c r="I1299" s="6"/>
      <c r="J1299" s="6"/>
      <c r="K1299" s="6"/>
      <c r="L1299" s="6"/>
      <c r="M1299" s="6"/>
      <c r="O1299" s="8" t="str">
        <f t="shared" si="20"/>
        <v/>
      </c>
      <c r="P1299" s="44"/>
      <c r="Q1299" s="6"/>
      <c r="R1299" s="6"/>
      <c r="S1299" s="6"/>
    </row>
    <row r="1300" spans="2:19" x14ac:dyDescent="0.25">
      <c r="B1300" s="6"/>
      <c r="C1300" s="6"/>
      <c r="D1300" s="6"/>
      <c r="E1300" s="6"/>
      <c r="F1300" s="6"/>
      <c r="G1300" s="45"/>
      <c r="H1300" s="6"/>
      <c r="I1300" s="6"/>
      <c r="J1300" s="6"/>
      <c r="K1300" s="6"/>
      <c r="L1300" s="6"/>
      <c r="M1300" s="6"/>
      <c r="O1300" s="8" t="str">
        <f t="shared" si="20"/>
        <v/>
      </c>
      <c r="P1300" s="44"/>
      <c r="Q1300" s="6"/>
      <c r="R1300" s="6"/>
      <c r="S1300" s="6"/>
    </row>
    <row r="1301" spans="2:19" x14ac:dyDescent="0.25">
      <c r="B1301" s="6"/>
      <c r="C1301" s="6"/>
      <c r="D1301" s="6"/>
      <c r="E1301" s="6"/>
      <c r="F1301" s="6"/>
      <c r="G1301" s="45"/>
      <c r="H1301" s="6"/>
      <c r="I1301" s="6"/>
      <c r="J1301" s="6"/>
      <c r="K1301" s="6"/>
      <c r="L1301" s="6"/>
      <c r="M1301" s="6"/>
      <c r="O1301" s="8" t="str">
        <f t="shared" si="20"/>
        <v/>
      </c>
      <c r="P1301" s="44"/>
      <c r="Q1301" s="6"/>
      <c r="R1301" s="6"/>
      <c r="S1301" s="6"/>
    </row>
    <row r="1302" spans="2:19" x14ac:dyDescent="0.25">
      <c r="B1302" s="6"/>
      <c r="C1302" s="6"/>
      <c r="D1302" s="6"/>
      <c r="E1302" s="6"/>
      <c r="F1302" s="6"/>
      <c r="G1302" s="45"/>
      <c r="H1302" s="6"/>
      <c r="I1302" s="6"/>
      <c r="J1302" s="6"/>
      <c r="K1302" s="6"/>
      <c r="L1302" s="6"/>
      <c r="M1302" s="6"/>
      <c r="O1302" s="8" t="str">
        <f t="shared" si="20"/>
        <v/>
      </c>
      <c r="P1302" s="44"/>
      <c r="Q1302" s="6"/>
      <c r="R1302" s="6"/>
      <c r="S1302" s="6"/>
    </row>
    <row r="1303" spans="2:19" x14ac:dyDescent="0.25">
      <c r="B1303" s="6"/>
      <c r="C1303" s="6"/>
      <c r="D1303" s="6"/>
      <c r="E1303" s="6"/>
      <c r="F1303" s="6"/>
      <c r="G1303" s="45"/>
      <c r="H1303" s="6"/>
      <c r="I1303" s="6"/>
      <c r="J1303" s="6"/>
      <c r="K1303" s="6"/>
      <c r="L1303" s="6"/>
      <c r="M1303" s="6"/>
      <c r="O1303" s="8" t="str">
        <f t="shared" si="20"/>
        <v/>
      </c>
      <c r="P1303" s="44"/>
      <c r="Q1303" s="6"/>
      <c r="R1303" s="6"/>
      <c r="S1303" s="6"/>
    </row>
    <row r="1304" spans="2:19" x14ac:dyDescent="0.25">
      <c r="B1304" s="6"/>
      <c r="C1304" s="6"/>
      <c r="D1304" s="6"/>
      <c r="E1304" s="6"/>
      <c r="F1304" s="6"/>
      <c r="G1304" s="45"/>
      <c r="H1304" s="6"/>
      <c r="I1304" s="6"/>
      <c r="J1304" s="6"/>
      <c r="K1304" s="6"/>
      <c r="L1304" s="6"/>
      <c r="M1304" s="6"/>
      <c r="O1304" s="8" t="str">
        <f t="shared" si="20"/>
        <v/>
      </c>
      <c r="P1304" s="44"/>
      <c r="Q1304" s="6"/>
      <c r="R1304" s="6"/>
      <c r="S1304" s="6"/>
    </row>
    <row r="1305" spans="2:19" x14ac:dyDescent="0.25">
      <c r="B1305" s="6"/>
      <c r="C1305" s="6"/>
      <c r="D1305" s="6"/>
      <c r="E1305" s="6"/>
      <c r="F1305" s="6"/>
      <c r="G1305" s="45"/>
      <c r="H1305" s="6"/>
      <c r="I1305" s="6"/>
      <c r="J1305" s="6"/>
      <c r="K1305" s="6"/>
      <c r="L1305" s="6"/>
      <c r="M1305" s="6"/>
      <c r="O1305" s="8" t="str">
        <f t="shared" si="20"/>
        <v/>
      </c>
      <c r="P1305" s="44"/>
      <c r="Q1305" s="6"/>
      <c r="R1305" s="6"/>
      <c r="S1305" s="6"/>
    </row>
    <row r="1306" spans="2:19" x14ac:dyDescent="0.25">
      <c r="B1306" s="6"/>
      <c r="C1306" s="6"/>
      <c r="D1306" s="6"/>
      <c r="E1306" s="6"/>
      <c r="F1306" s="6"/>
      <c r="G1306" s="45"/>
      <c r="H1306" s="6"/>
      <c r="I1306" s="6"/>
      <c r="J1306" s="6"/>
      <c r="K1306" s="6"/>
      <c r="L1306" s="6"/>
      <c r="M1306" s="6"/>
      <c r="O1306" s="8" t="str">
        <f t="shared" si="20"/>
        <v/>
      </c>
      <c r="P1306" s="44"/>
      <c r="Q1306" s="6"/>
      <c r="R1306" s="6"/>
      <c r="S1306" s="6"/>
    </row>
    <row r="1307" spans="2:19" x14ac:dyDescent="0.25">
      <c r="B1307" s="6"/>
      <c r="C1307" s="6"/>
      <c r="D1307" s="6"/>
      <c r="E1307" s="6"/>
      <c r="F1307" s="6"/>
      <c r="G1307" s="45"/>
      <c r="H1307" s="6"/>
      <c r="I1307" s="6"/>
      <c r="J1307" s="6"/>
      <c r="K1307" s="6"/>
      <c r="L1307" s="6"/>
      <c r="M1307" s="6"/>
      <c r="O1307" s="8" t="str">
        <f t="shared" si="20"/>
        <v/>
      </c>
      <c r="P1307" s="44"/>
      <c r="Q1307" s="6"/>
      <c r="R1307" s="6"/>
      <c r="S1307" s="6"/>
    </row>
    <row r="1308" spans="2:19" x14ac:dyDescent="0.25">
      <c r="B1308" s="6"/>
      <c r="C1308" s="6"/>
      <c r="D1308" s="6"/>
      <c r="E1308" s="6"/>
      <c r="F1308" s="6"/>
      <c r="G1308" s="45"/>
      <c r="H1308" s="6"/>
      <c r="I1308" s="6"/>
      <c r="J1308" s="6"/>
      <c r="K1308" s="6"/>
      <c r="L1308" s="6"/>
      <c r="M1308" s="6"/>
      <c r="O1308" s="8" t="str">
        <f t="shared" si="20"/>
        <v/>
      </c>
      <c r="P1308" s="44"/>
      <c r="Q1308" s="6"/>
      <c r="R1308" s="6"/>
      <c r="S1308" s="6"/>
    </row>
    <row r="1309" spans="2:19" x14ac:dyDescent="0.25">
      <c r="B1309" s="6"/>
      <c r="C1309" s="6"/>
      <c r="D1309" s="6"/>
      <c r="E1309" s="6"/>
      <c r="F1309" s="6"/>
      <c r="G1309" s="45"/>
      <c r="H1309" s="6"/>
      <c r="I1309" s="6"/>
      <c r="J1309" s="6"/>
      <c r="K1309" s="6"/>
      <c r="L1309" s="6"/>
      <c r="M1309" s="6"/>
      <c r="O1309" s="8" t="str">
        <f t="shared" si="20"/>
        <v/>
      </c>
      <c r="P1309" s="44"/>
      <c r="Q1309" s="6"/>
      <c r="R1309" s="6"/>
      <c r="S1309" s="6"/>
    </row>
    <row r="1310" spans="2:19" x14ac:dyDescent="0.25">
      <c r="B1310" s="6"/>
      <c r="C1310" s="6"/>
      <c r="D1310" s="6"/>
      <c r="E1310" s="6"/>
      <c r="F1310" s="6"/>
      <c r="G1310" s="45"/>
      <c r="H1310" s="6"/>
      <c r="I1310" s="6"/>
      <c r="J1310" s="6"/>
      <c r="K1310" s="6"/>
      <c r="L1310" s="6"/>
      <c r="M1310" s="6"/>
      <c r="O1310" s="8" t="str">
        <f t="shared" si="20"/>
        <v/>
      </c>
      <c r="P1310" s="44"/>
      <c r="Q1310" s="6"/>
      <c r="R1310" s="6"/>
      <c r="S1310" s="6"/>
    </row>
    <row r="1311" spans="2:19" x14ac:dyDescent="0.25">
      <c r="B1311" s="6"/>
      <c r="C1311" s="6"/>
      <c r="D1311" s="6"/>
      <c r="E1311" s="6"/>
      <c r="F1311" s="6"/>
      <c r="G1311" s="45"/>
      <c r="H1311" s="6"/>
      <c r="I1311" s="6"/>
      <c r="J1311" s="6"/>
      <c r="K1311" s="6"/>
      <c r="L1311" s="6"/>
      <c r="M1311" s="6"/>
      <c r="O1311" s="8" t="str">
        <f t="shared" si="20"/>
        <v/>
      </c>
      <c r="P1311" s="44"/>
      <c r="Q1311" s="6"/>
      <c r="R1311" s="6"/>
      <c r="S1311" s="6"/>
    </row>
    <row r="1312" spans="2:19" x14ac:dyDescent="0.25">
      <c r="B1312" s="6"/>
      <c r="C1312" s="6"/>
      <c r="D1312" s="6"/>
      <c r="E1312" s="6"/>
      <c r="F1312" s="6"/>
      <c r="G1312" s="45"/>
      <c r="H1312" s="6"/>
      <c r="I1312" s="6"/>
      <c r="J1312" s="6"/>
      <c r="K1312" s="6"/>
      <c r="L1312" s="6"/>
      <c r="M1312" s="6"/>
      <c r="O1312" s="8" t="str">
        <f t="shared" si="20"/>
        <v/>
      </c>
      <c r="P1312" s="44"/>
      <c r="Q1312" s="6"/>
      <c r="R1312" s="6"/>
      <c r="S1312" s="6"/>
    </row>
    <row r="1313" spans="2:19" x14ac:dyDescent="0.25">
      <c r="B1313" s="6"/>
      <c r="C1313" s="6"/>
      <c r="D1313" s="6"/>
      <c r="E1313" s="6"/>
      <c r="F1313" s="6"/>
      <c r="G1313" s="45"/>
      <c r="H1313" s="6"/>
      <c r="I1313" s="6"/>
      <c r="J1313" s="6"/>
      <c r="K1313" s="6"/>
      <c r="L1313" s="6"/>
      <c r="M1313" s="6"/>
      <c r="O1313" s="8" t="str">
        <f t="shared" si="20"/>
        <v/>
      </c>
      <c r="P1313" s="44"/>
      <c r="Q1313" s="6"/>
      <c r="R1313" s="6"/>
      <c r="S1313" s="6"/>
    </row>
    <row r="1314" spans="2:19" x14ac:dyDescent="0.25">
      <c r="B1314" s="6"/>
      <c r="C1314" s="6"/>
      <c r="D1314" s="6"/>
      <c r="E1314" s="6"/>
      <c r="F1314" s="6"/>
      <c r="G1314" s="45"/>
      <c r="H1314" s="6"/>
      <c r="I1314" s="6"/>
      <c r="J1314" s="6"/>
      <c r="K1314" s="6"/>
      <c r="L1314" s="6"/>
      <c r="M1314" s="6"/>
      <c r="O1314" s="8" t="str">
        <f t="shared" si="20"/>
        <v/>
      </c>
      <c r="P1314" s="44"/>
      <c r="Q1314" s="6"/>
      <c r="R1314" s="6"/>
      <c r="S1314" s="6"/>
    </row>
    <row r="1315" spans="2:19" x14ac:dyDescent="0.25">
      <c r="B1315" s="6"/>
      <c r="C1315" s="6"/>
      <c r="D1315" s="6"/>
      <c r="E1315" s="6"/>
      <c r="F1315" s="6"/>
      <c r="G1315" s="45"/>
      <c r="H1315" s="6"/>
      <c r="I1315" s="6"/>
      <c r="J1315" s="6"/>
      <c r="K1315" s="6"/>
      <c r="L1315" s="6"/>
      <c r="M1315" s="6"/>
      <c r="O1315" s="8" t="str">
        <f t="shared" si="20"/>
        <v/>
      </c>
      <c r="P1315" s="44"/>
      <c r="Q1315" s="6"/>
      <c r="R1315" s="6"/>
      <c r="S1315" s="6"/>
    </row>
    <row r="1316" spans="2:19" x14ac:dyDescent="0.25">
      <c r="B1316" s="6"/>
      <c r="C1316" s="6"/>
      <c r="D1316" s="6"/>
      <c r="E1316" s="6"/>
      <c r="F1316" s="6"/>
      <c r="G1316" s="45"/>
      <c r="H1316" s="6"/>
      <c r="I1316" s="6"/>
      <c r="J1316" s="6"/>
      <c r="K1316" s="6"/>
      <c r="L1316" s="6"/>
      <c r="M1316" s="6"/>
      <c r="O1316" s="8" t="str">
        <f t="shared" si="20"/>
        <v/>
      </c>
      <c r="P1316" s="44"/>
      <c r="Q1316" s="6"/>
      <c r="R1316" s="6"/>
      <c r="S1316" s="6"/>
    </row>
    <row r="1317" spans="2:19" x14ac:dyDescent="0.25">
      <c r="B1317" s="6"/>
      <c r="C1317" s="6"/>
      <c r="D1317" s="6"/>
      <c r="E1317" s="6"/>
      <c r="F1317" s="6"/>
      <c r="G1317" s="45"/>
      <c r="H1317" s="6"/>
      <c r="I1317" s="6"/>
      <c r="J1317" s="6"/>
      <c r="K1317" s="6"/>
      <c r="L1317" s="6"/>
      <c r="M1317" s="6"/>
      <c r="O1317" s="8" t="str">
        <f t="shared" si="20"/>
        <v/>
      </c>
      <c r="P1317" s="44"/>
      <c r="Q1317" s="6"/>
      <c r="R1317" s="6"/>
      <c r="S1317" s="6"/>
    </row>
    <row r="1318" spans="2:19" x14ac:dyDescent="0.25">
      <c r="B1318" s="6"/>
      <c r="C1318" s="6"/>
      <c r="D1318" s="6"/>
      <c r="E1318" s="6"/>
      <c r="F1318" s="6"/>
      <c r="G1318" s="45"/>
      <c r="H1318" s="6"/>
      <c r="I1318" s="6"/>
      <c r="J1318" s="6"/>
      <c r="K1318" s="6"/>
      <c r="L1318" s="6"/>
      <c r="M1318" s="6"/>
      <c r="O1318" s="8" t="str">
        <f t="shared" si="20"/>
        <v/>
      </c>
      <c r="P1318" s="44"/>
      <c r="Q1318" s="6"/>
      <c r="R1318" s="6"/>
      <c r="S1318" s="6"/>
    </row>
    <row r="1319" spans="2:19" x14ac:dyDescent="0.25">
      <c r="B1319" s="6"/>
      <c r="C1319" s="6"/>
      <c r="D1319" s="6"/>
      <c r="E1319" s="6"/>
      <c r="F1319" s="6"/>
      <c r="G1319" s="45"/>
      <c r="H1319" s="6"/>
      <c r="I1319" s="6"/>
      <c r="J1319" s="6"/>
      <c r="K1319" s="6"/>
      <c r="L1319" s="6"/>
      <c r="M1319" s="6"/>
      <c r="O1319" s="8" t="str">
        <f t="shared" si="20"/>
        <v/>
      </c>
      <c r="P1319" s="44"/>
      <c r="Q1319" s="6"/>
      <c r="R1319" s="6"/>
      <c r="S1319" s="6"/>
    </row>
    <row r="1320" spans="2:19" x14ac:dyDescent="0.25">
      <c r="B1320" s="6"/>
      <c r="C1320" s="6"/>
      <c r="D1320" s="6"/>
      <c r="E1320" s="6"/>
      <c r="F1320" s="6"/>
      <c r="G1320" s="45"/>
      <c r="H1320" s="6"/>
      <c r="I1320" s="6"/>
      <c r="J1320" s="6"/>
      <c r="K1320" s="6"/>
      <c r="L1320" s="6"/>
      <c r="M1320" s="6"/>
      <c r="O1320" s="8" t="str">
        <f t="shared" si="20"/>
        <v/>
      </c>
      <c r="P1320" s="44"/>
      <c r="Q1320" s="6"/>
      <c r="R1320" s="6"/>
      <c r="S1320" s="6"/>
    </row>
    <row r="1321" spans="2:19" x14ac:dyDescent="0.25">
      <c r="B1321" s="6"/>
      <c r="C1321" s="6"/>
      <c r="D1321" s="6"/>
      <c r="E1321" s="6"/>
      <c r="F1321" s="6"/>
      <c r="G1321" s="45"/>
      <c r="H1321" s="6"/>
      <c r="I1321" s="6"/>
      <c r="J1321" s="6"/>
      <c r="K1321" s="6"/>
      <c r="L1321" s="6"/>
      <c r="M1321" s="6"/>
      <c r="O1321" s="8" t="str">
        <f t="shared" si="20"/>
        <v/>
      </c>
      <c r="P1321" s="44"/>
      <c r="Q1321" s="6"/>
      <c r="R1321" s="6"/>
      <c r="S1321" s="6"/>
    </row>
  </sheetData>
  <phoneticPr fontId="13" type="noConversion"/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292"/>
  <sheetViews>
    <sheetView showGridLines="0" workbookViewId="0">
      <selection activeCell="B5" sqref="B5"/>
    </sheetView>
  </sheetViews>
  <sheetFormatPr defaultRowHeight="15" x14ac:dyDescent="0.25"/>
  <cols>
    <col min="2" max="2" width="26.140625" customWidth="1"/>
    <col min="3" max="3" width="10.7109375" style="12" customWidth="1"/>
    <col min="4" max="4" width="15.7109375" style="12" customWidth="1"/>
    <col min="5" max="5" width="11" style="12" bestFit="1" customWidth="1"/>
    <col min="6" max="6" width="24.42578125" style="12" customWidth="1"/>
    <col min="7" max="7" width="19" style="12" bestFit="1" customWidth="1"/>
    <col min="8" max="8" width="58.85546875" style="24" customWidth="1"/>
    <col min="9" max="9" width="27.5703125" style="23" bestFit="1" customWidth="1"/>
  </cols>
  <sheetData>
    <row r="1" spans="2:9" ht="38.1" customHeight="1" x14ac:dyDescent="0.25"/>
    <row r="2" spans="2:9" ht="20.25" thickBot="1" x14ac:dyDescent="0.35">
      <c r="B2" s="1" t="s">
        <v>18</v>
      </c>
      <c r="C2" s="10"/>
      <c r="D2" s="10"/>
      <c r="E2" s="10"/>
      <c r="F2" s="10"/>
      <c r="G2" s="10"/>
      <c r="H2" s="25"/>
      <c r="I2" s="25"/>
    </row>
    <row r="3" spans="2:9" ht="16.5" thickTop="1" thickBot="1" x14ac:dyDescent="0.3">
      <c r="B3" s="3" t="s">
        <v>19</v>
      </c>
      <c r="C3" s="11"/>
      <c r="D3" s="11"/>
      <c r="E3" s="11"/>
      <c r="F3" s="11"/>
      <c r="G3" s="2"/>
    </row>
    <row r="4" spans="2:9" s="9" customFormat="1" ht="15.75" thickBot="1" x14ac:dyDescent="0.3">
      <c r="B4" s="33" t="s">
        <v>2</v>
      </c>
      <c r="C4" s="34" t="s">
        <v>21</v>
      </c>
      <c r="D4" s="34" t="s">
        <v>22</v>
      </c>
      <c r="E4" s="34" t="s">
        <v>23</v>
      </c>
      <c r="F4" s="34" t="s">
        <v>24</v>
      </c>
      <c r="G4" s="35" t="s">
        <v>25</v>
      </c>
      <c r="H4" s="38" t="s">
        <v>6</v>
      </c>
      <c r="I4" s="39" t="s">
        <v>7</v>
      </c>
    </row>
    <row r="5" spans="2:9" x14ac:dyDescent="0.25">
      <c r="B5" s="8" t="str">
        <f>IF('Product Information'!B5="","",'Product Information'!B5)</f>
        <v>eV-210518-2348-0001</v>
      </c>
      <c r="C5" s="16">
        <v>113</v>
      </c>
      <c r="D5" s="17" t="s">
        <v>31</v>
      </c>
      <c r="E5" s="17" t="s">
        <v>33</v>
      </c>
      <c r="F5" s="18">
        <v>44593</v>
      </c>
      <c r="G5" s="17" t="s">
        <v>34</v>
      </c>
      <c r="H5" s="36" t="str">
        <f>IF('Product Information'!F5="","",'Product Information'!F5)</f>
        <v>Manifold Ball Valve</v>
      </c>
      <c r="I5" s="37" t="str">
        <f>IF('Product Information'!G5="","",'Product Information'!G5)</f>
        <v>1</v>
      </c>
    </row>
    <row r="6" spans="2:9" x14ac:dyDescent="0.25">
      <c r="B6" s="8" t="str">
        <f>IF('Product Information'!B6="","",'Product Information'!B6)</f>
        <v>eV-210518-2348-0002</v>
      </c>
      <c r="C6" s="16">
        <v>155</v>
      </c>
      <c r="D6" s="17" t="s">
        <v>31</v>
      </c>
      <c r="E6" s="17" t="s">
        <v>33</v>
      </c>
      <c r="F6" s="18">
        <v>44593</v>
      </c>
      <c r="G6" s="17" t="s">
        <v>34</v>
      </c>
      <c r="H6" s="36" t="str">
        <f>IF('Product Information'!F6="","",'Product Information'!F6)</f>
        <v>Manifold Ball Valve</v>
      </c>
      <c r="I6" s="37" t="str">
        <f>IF('Product Information'!G6="","",'Product Information'!G6)</f>
        <v>1-1/4</v>
      </c>
    </row>
    <row r="7" spans="2:9" x14ac:dyDescent="0.25">
      <c r="B7" s="8" t="str">
        <f>IF('Product Information'!B7="","",'Product Information'!B7)</f>
        <v>eV-210519-1009-0001</v>
      </c>
      <c r="C7" s="16">
        <v>28.1</v>
      </c>
      <c r="D7" s="17" t="s">
        <v>31</v>
      </c>
      <c r="E7" s="17" t="s">
        <v>33</v>
      </c>
      <c r="F7" s="18">
        <v>44593</v>
      </c>
      <c r="G7" s="17" t="s">
        <v>34</v>
      </c>
      <c r="H7" s="36" t="str">
        <f>IF('Product Information'!F7="","",'Product Information'!F7)</f>
        <v>Brass Manifold Bushing</v>
      </c>
      <c r="I7" s="37" t="str">
        <f>IF('Product Information'!G7="","",'Product Information'!G7)</f>
        <v>R32 x 3/4</v>
      </c>
    </row>
    <row r="8" spans="2:9" x14ac:dyDescent="0.25">
      <c r="B8" s="8" t="str">
        <f>IF('Product Information'!B8="","",'Product Information'!B8)</f>
        <v>eV-210519-1009-0002</v>
      </c>
      <c r="C8" s="16">
        <v>22.8</v>
      </c>
      <c r="D8" s="17" t="s">
        <v>31</v>
      </c>
      <c r="E8" s="17" t="s">
        <v>33</v>
      </c>
      <c r="F8" s="18">
        <v>44593</v>
      </c>
      <c r="G8" s="17" t="s">
        <v>34</v>
      </c>
      <c r="H8" s="36" t="str">
        <f>IF('Product Information'!F8="","",'Product Information'!F8)</f>
        <v>Brass Manifold Bushing</v>
      </c>
      <c r="I8" s="37" t="str">
        <f>IF('Product Information'!G8="","",'Product Information'!G8)</f>
        <v>R32 x 1</v>
      </c>
    </row>
    <row r="9" spans="2:9" x14ac:dyDescent="0.25">
      <c r="B9" s="8" t="str">
        <f>IF('Product Information'!B9="","",'Product Information'!B9)</f>
        <v>eV-210519-0912-0001</v>
      </c>
      <c r="C9" s="16">
        <v>35</v>
      </c>
      <c r="D9" s="17" t="s">
        <v>31</v>
      </c>
      <c r="E9" s="17" t="s">
        <v>33</v>
      </c>
      <c r="F9" s="18">
        <v>44593</v>
      </c>
      <c r="G9" s="17" t="s">
        <v>34</v>
      </c>
      <c r="H9" s="36" t="str">
        <f>IF('Product Information'!F9="","",'Product Information'!F9)</f>
        <v>Brass Manifold Adapter</v>
      </c>
      <c r="I9" s="37" t="str">
        <f>IF('Product Information'!G9="","",'Product Information'!G9)</f>
        <v>R32 x 3/4</v>
      </c>
    </row>
    <row r="10" spans="2:9" x14ac:dyDescent="0.25">
      <c r="B10" s="8" t="str">
        <f>IF('Product Information'!B10="","",'Product Information'!B10)</f>
        <v>eV-210519-0912-0002</v>
      </c>
      <c r="C10" s="16">
        <v>29.5</v>
      </c>
      <c r="D10" s="17" t="s">
        <v>31</v>
      </c>
      <c r="E10" s="17" t="s">
        <v>33</v>
      </c>
      <c r="F10" s="18">
        <v>44593</v>
      </c>
      <c r="G10" s="17" t="s">
        <v>34</v>
      </c>
      <c r="H10" s="36" t="str">
        <f>IF('Product Information'!F10="","",'Product Information'!F10)</f>
        <v>Brass Manifold Adapter</v>
      </c>
      <c r="I10" s="37" t="str">
        <f>IF('Product Information'!G10="","",'Product Information'!G10)</f>
        <v>R32 x 1</v>
      </c>
    </row>
    <row r="11" spans="2:9" x14ac:dyDescent="0.25">
      <c r="B11" s="8" t="str">
        <f>IF('Product Information'!B11="","",'Product Information'!B11)</f>
        <v>eV-210519-0912-0003</v>
      </c>
      <c r="C11" s="16">
        <v>53</v>
      </c>
      <c r="D11" s="17" t="s">
        <v>31</v>
      </c>
      <c r="E11" s="17" t="s">
        <v>33</v>
      </c>
      <c r="F11" s="18">
        <v>44593</v>
      </c>
      <c r="G11" s="17" t="s">
        <v>34</v>
      </c>
      <c r="H11" s="36" t="str">
        <f>IF('Product Information'!F11="","",'Product Information'!F11)</f>
        <v>Brass Manifold Adapter</v>
      </c>
      <c r="I11" s="37" t="str">
        <f>IF('Product Information'!G11="","",'Product Information'!G11)</f>
        <v>R32 x 1-1/4</v>
      </c>
    </row>
    <row r="12" spans="2:9" x14ac:dyDescent="0.25">
      <c r="B12" s="8" t="str">
        <f>IF('Product Information'!B12="","",'Product Information'!B12)</f>
        <v>eV-210519-0923-0001</v>
      </c>
      <c r="C12" s="16">
        <v>32.299999999999997</v>
      </c>
      <c r="D12" s="17" t="s">
        <v>31</v>
      </c>
      <c r="E12" s="17" t="s">
        <v>33</v>
      </c>
      <c r="F12" s="18">
        <v>44228</v>
      </c>
      <c r="G12" s="17" t="s">
        <v>34</v>
      </c>
      <c r="H12" s="36" t="str">
        <f>IF('Product Information'!F12="","",'Product Information'!F12)</f>
        <v>Brass Manifold Fitting Adapter</v>
      </c>
      <c r="I12" s="37" t="str">
        <f>IF('Product Information'!G12="","",'Product Information'!G12)</f>
        <v>R32 x 1</v>
      </c>
    </row>
    <row r="13" spans="2:9" x14ac:dyDescent="0.25">
      <c r="B13" s="8" t="str">
        <f>IF('Product Information'!B13="","",'Product Information'!B13)</f>
        <v>eV-210519-0923-0002</v>
      </c>
      <c r="C13" s="16">
        <v>27.2</v>
      </c>
      <c r="D13" s="17" t="s">
        <v>31</v>
      </c>
      <c r="E13" s="17" t="s">
        <v>33</v>
      </c>
      <c r="F13" s="18">
        <v>44228</v>
      </c>
      <c r="G13" s="17" t="s">
        <v>34</v>
      </c>
      <c r="H13" s="36" t="str">
        <f>IF('Product Information'!F13="","",'Product Information'!F13)</f>
        <v>Brass Manifold Fitting Adapter</v>
      </c>
      <c r="I13" s="37" t="str">
        <f>IF('Product Information'!G13="","",'Product Information'!G13)</f>
        <v>R32 x 1-1/4</v>
      </c>
    </row>
    <row r="14" spans="2:9" x14ac:dyDescent="0.25">
      <c r="B14" s="8" t="str">
        <f>IF('Product Information'!B14="","",'Product Information'!B14)</f>
        <v>eV-210519-0923-0003</v>
      </c>
      <c r="C14" s="16">
        <v>49</v>
      </c>
      <c r="D14" s="17" t="s">
        <v>31</v>
      </c>
      <c r="E14" s="17" t="s">
        <v>33</v>
      </c>
      <c r="F14" s="18">
        <v>44228</v>
      </c>
      <c r="G14" s="17" t="s">
        <v>34</v>
      </c>
      <c r="H14" s="36" t="str">
        <f>IF('Product Information'!F14="","",'Product Information'!F14)</f>
        <v>Brass Manifold Fitting Adapter</v>
      </c>
      <c r="I14" s="37" t="str">
        <f>IF('Product Information'!G14="","",'Product Information'!G14)</f>
        <v>R32 x 1-1/2</v>
      </c>
    </row>
    <row r="15" spans="2:9" x14ac:dyDescent="0.25">
      <c r="B15" s="8" t="str">
        <f>IF('Product Information'!B15="","",'Product Information'!B15)</f>
        <v>eV-210519-1050-0001</v>
      </c>
      <c r="C15" s="16">
        <v>11.75</v>
      </c>
      <c r="D15" s="17" t="s">
        <v>31</v>
      </c>
      <c r="E15" s="17" t="s">
        <v>33</v>
      </c>
      <c r="F15" s="18">
        <v>44593</v>
      </c>
      <c r="G15" s="17" t="s">
        <v>34</v>
      </c>
      <c r="H15" s="36" t="str">
        <f>IF('Product Information'!F15="","",'Product Information'!F15)</f>
        <v>Manifold Loop End Cap</v>
      </c>
      <c r="I15" s="37" t="str">
        <f>IF('Product Information'!G15="","",'Product Information'!G15)</f>
        <v>R20</v>
      </c>
    </row>
    <row r="16" spans="2:9" x14ac:dyDescent="0.25">
      <c r="B16" s="8" t="str">
        <f>IF('Product Information'!B16="","",'Product Information'!B16)</f>
        <v>eV-210519-0954-0001</v>
      </c>
      <c r="C16" s="16">
        <v>32.6</v>
      </c>
      <c r="D16" s="17" t="s">
        <v>31</v>
      </c>
      <c r="E16" s="17" t="s">
        <v>33</v>
      </c>
      <c r="F16" s="18">
        <v>44593</v>
      </c>
      <c r="G16" s="17" t="s">
        <v>34</v>
      </c>
      <c r="H16" s="36" t="str">
        <f>IF('Product Information'!F16="","",'Product Information'!F16)</f>
        <v>Threaded Brass Manifold Straight Adapter</v>
      </c>
      <c r="I16" s="37" t="str">
        <f>IF('Product Information'!G16="","",'Product Information'!G16)</f>
        <v>R32 x R20</v>
      </c>
    </row>
    <row r="17" spans="2:9" x14ac:dyDescent="0.25">
      <c r="B17" s="8" t="str">
        <f>IF('Product Information'!B17="","",'Product Information'!B17)</f>
        <v>eV-210519-0954-0002</v>
      </c>
      <c r="C17" s="16">
        <v>32</v>
      </c>
      <c r="D17" s="17" t="s">
        <v>31</v>
      </c>
      <c r="E17" s="17" t="s">
        <v>33</v>
      </c>
      <c r="F17" s="18">
        <v>44593</v>
      </c>
      <c r="G17" s="17" t="s">
        <v>34</v>
      </c>
      <c r="H17" s="36" t="str">
        <f>IF('Product Information'!F17="","",'Product Information'!F17)</f>
        <v>Threaded Brass Manifold Straight Adapter</v>
      </c>
      <c r="I17" s="37" t="str">
        <f>IF('Product Information'!G17="","",'Product Information'!G17)</f>
        <v>R32 x R25</v>
      </c>
    </row>
    <row r="18" spans="2:9" x14ac:dyDescent="0.25">
      <c r="B18" s="8" t="str">
        <f>IF('Product Information'!B18="","",'Product Information'!B18)</f>
        <v>eV-210518-0929-0001</v>
      </c>
      <c r="C18" s="16">
        <v>1.68</v>
      </c>
      <c r="D18" s="17" t="s">
        <v>31</v>
      </c>
      <c r="E18" s="17" t="s">
        <v>33</v>
      </c>
      <c r="F18" s="18">
        <v>44593</v>
      </c>
      <c r="G18" s="17" t="s">
        <v>34</v>
      </c>
      <c r="H18" s="36" t="str">
        <f>IF('Product Information'!F18="","",'Product Information'!F18)</f>
        <v>PEX-a Pipe Support</v>
      </c>
      <c r="I18" s="37" t="str">
        <f>IF('Product Information'!G18="","",'Product Information'!G18)</f>
        <v>1/2</v>
      </c>
    </row>
    <row r="19" spans="2:9" x14ac:dyDescent="0.25">
      <c r="B19" s="8" t="str">
        <f>IF('Product Information'!B19="","",'Product Information'!B19)</f>
        <v>eV-210518-0929-0002</v>
      </c>
      <c r="C19" s="16">
        <v>1.88</v>
      </c>
      <c r="D19" s="17" t="s">
        <v>31</v>
      </c>
      <c r="E19" s="17" t="s">
        <v>33</v>
      </c>
      <c r="F19" s="18">
        <v>44593</v>
      </c>
      <c r="G19" s="17" t="s">
        <v>34</v>
      </c>
      <c r="H19" s="36" t="str">
        <f>IF('Product Information'!F19="","",'Product Information'!F19)</f>
        <v>PEX-a Pipe Support</v>
      </c>
      <c r="I19" s="37" t="str">
        <f>IF('Product Information'!G19="","",'Product Information'!G19)</f>
        <v>3/4</v>
      </c>
    </row>
    <row r="20" spans="2:9" x14ac:dyDescent="0.25">
      <c r="B20" s="8" t="str">
        <f>IF('Product Information'!B20="","",'Product Information'!B20)</f>
        <v>eV-210518-0929-0003</v>
      </c>
      <c r="C20" s="16">
        <v>1.96</v>
      </c>
      <c r="D20" s="17" t="s">
        <v>31</v>
      </c>
      <c r="E20" s="17" t="s">
        <v>33</v>
      </c>
      <c r="F20" s="18">
        <v>44593</v>
      </c>
      <c r="G20" s="17" t="s">
        <v>34</v>
      </c>
      <c r="H20" s="36" t="str">
        <f>IF('Product Information'!F20="","",'Product Information'!F20)</f>
        <v>PEX-a Pipe Support</v>
      </c>
      <c r="I20" s="37" t="str">
        <f>IF('Product Information'!G20="","",'Product Information'!G20)</f>
        <v>1</v>
      </c>
    </row>
    <row r="21" spans="2:9" x14ac:dyDescent="0.25">
      <c r="B21" s="8" t="str">
        <f>IF('Product Information'!B21="","",'Product Information'!B21)</f>
        <v>eV-210518-0929-0004</v>
      </c>
      <c r="C21" s="16">
        <v>2.5099999999999998</v>
      </c>
      <c r="D21" s="17" t="s">
        <v>31</v>
      </c>
      <c r="E21" s="17" t="s">
        <v>33</v>
      </c>
      <c r="F21" s="18">
        <v>44593</v>
      </c>
      <c r="G21" s="17" t="s">
        <v>34</v>
      </c>
      <c r="H21" s="36" t="str">
        <f>IF('Product Information'!F21="","",'Product Information'!F21)</f>
        <v>PEX-a Pipe Support</v>
      </c>
      <c r="I21" s="37" t="str">
        <f>IF('Product Information'!G21="","",'Product Information'!G21)</f>
        <v>1-1/4</v>
      </c>
    </row>
    <row r="22" spans="2:9" x14ac:dyDescent="0.25">
      <c r="B22" s="8" t="str">
        <f>IF('Product Information'!B22="","",'Product Information'!B22)</f>
        <v>eV-210518-0929-0005</v>
      </c>
      <c r="C22" s="16">
        <v>2.76</v>
      </c>
      <c r="D22" s="17" t="s">
        <v>31</v>
      </c>
      <c r="E22" s="17" t="s">
        <v>33</v>
      </c>
      <c r="F22" s="18">
        <v>44593</v>
      </c>
      <c r="G22" s="17" t="s">
        <v>34</v>
      </c>
      <c r="H22" s="36" t="str">
        <f>IF('Product Information'!F22="","",'Product Information'!F22)</f>
        <v>PEX-a Pipe Support</v>
      </c>
      <c r="I22" s="37" t="str">
        <f>IF('Product Information'!G22="","",'Product Information'!G22)</f>
        <v>1-1/2</v>
      </c>
    </row>
    <row r="23" spans="2:9" x14ac:dyDescent="0.25">
      <c r="B23" s="8" t="str">
        <f>IF('Product Information'!B23="","",'Product Information'!B23)</f>
        <v>eV-210518-0929-0006</v>
      </c>
      <c r="C23" s="16">
        <v>3.21</v>
      </c>
      <c r="D23" s="17" t="s">
        <v>31</v>
      </c>
      <c r="E23" s="17" t="s">
        <v>33</v>
      </c>
      <c r="F23" s="18">
        <v>44593</v>
      </c>
      <c r="G23" s="17" t="s">
        <v>34</v>
      </c>
      <c r="H23" s="36" t="str">
        <f>IF('Product Information'!F23="","",'Product Information'!F23)</f>
        <v>PEX-a Pipe Support</v>
      </c>
      <c r="I23" s="37" t="str">
        <f>IF('Product Information'!G23="","",'Product Information'!G23)</f>
        <v>2</v>
      </c>
    </row>
    <row r="24" spans="2:9" x14ac:dyDescent="0.25">
      <c r="B24" s="8" t="str">
        <f>IF('Product Information'!B24="","",'Product Information'!B24)</f>
        <v>eV-210518-0929-0007</v>
      </c>
      <c r="C24" s="16">
        <v>5.21</v>
      </c>
      <c r="D24" s="17" t="s">
        <v>31</v>
      </c>
      <c r="E24" s="17" t="s">
        <v>33</v>
      </c>
      <c r="F24" s="18">
        <v>44593</v>
      </c>
      <c r="G24" s="17" t="s">
        <v>34</v>
      </c>
      <c r="H24" s="36" t="str">
        <f>IF('Product Information'!F24="","",'Product Information'!F24)</f>
        <v>PEX-a Pipe Support</v>
      </c>
      <c r="I24" s="37" t="str">
        <f>IF('Product Information'!G24="","",'Product Information'!G24)</f>
        <v>2-1/2</v>
      </c>
    </row>
    <row r="25" spans="2:9" x14ac:dyDescent="0.25">
      <c r="B25" s="8" t="str">
        <f>IF('Product Information'!B25="","",'Product Information'!B25)</f>
        <v>eV-210518-0929-0008</v>
      </c>
      <c r="C25" s="16">
        <v>5.49</v>
      </c>
      <c r="D25" s="17" t="s">
        <v>31</v>
      </c>
      <c r="E25" s="17" t="s">
        <v>33</v>
      </c>
      <c r="F25" s="18">
        <v>44593</v>
      </c>
      <c r="G25" s="17" t="s">
        <v>34</v>
      </c>
      <c r="H25" s="36" t="str">
        <f>IF('Product Information'!F25="","",'Product Information'!F25)</f>
        <v>PEX-a Pipe Support</v>
      </c>
      <c r="I25" s="37" t="str">
        <f>IF('Product Information'!G25="","",'Product Information'!G25)</f>
        <v>3</v>
      </c>
    </row>
    <row r="26" spans="2:9" x14ac:dyDescent="0.25">
      <c r="B26" s="8" t="str">
        <f>IF('Product Information'!B26="","",'Product Information'!B26)</f>
        <v>eV-210517-1322-0001</v>
      </c>
      <c r="C26" s="16">
        <v>9.0299999999999994</v>
      </c>
      <c r="D26" s="17" t="s">
        <v>31</v>
      </c>
      <c r="E26" s="17" t="s">
        <v>33</v>
      </c>
      <c r="F26" s="18">
        <v>44593</v>
      </c>
      <c r="G26" s="17" t="s">
        <v>34</v>
      </c>
      <c r="H26" s="36" t="str">
        <f>IF('Product Information'!F26="","",'Product Information'!F26)</f>
        <v>ProPEX Brass Ball Valve</v>
      </c>
      <c r="I26" s="37" t="str">
        <f>IF('Product Information'!G26="","",'Product Information'!G26)</f>
        <v>1/2</v>
      </c>
    </row>
    <row r="27" spans="2:9" x14ac:dyDescent="0.25">
      <c r="B27" s="8" t="str">
        <f>IF('Product Information'!B27="","",'Product Information'!B27)</f>
        <v>eV-210804-1349-0001</v>
      </c>
      <c r="C27" s="16">
        <v>13.2</v>
      </c>
      <c r="D27" s="17" t="s">
        <v>31</v>
      </c>
      <c r="E27" s="17" t="s">
        <v>33</v>
      </c>
      <c r="F27" s="18">
        <v>44593</v>
      </c>
      <c r="G27" s="17" t="s">
        <v>34</v>
      </c>
      <c r="H27" s="36" t="str">
        <f>IF('Product Information'!F27="","",'Product Information'!F27)</f>
        <v>ProPEX Brass Ball Valve</v>
      </c>
      <c r="I27" s="37" t="str">
        <f>IF('Product Information'!G27="","",'Product Information'!G27)</f>
        <v>3/4</v>
      </c>
    </row>
    <row r="28" spans="2:9" x14ac:dyDescent="0.25">
      <c r="B28" s="8" t="str">
        <f>IF('Product Information'!B28="","",'Product Information'!B28)</f>
        <v>eV-210517-1322-0002</v>
      </c>
      <c r="C28" s="16">
        <v>24.55</v>
      </c>
      <c r="D28" s="17" t="s">
        <v>31</v>
      </c>
      <c r="E28" s="17" t="s">
        <v>33</v>
      </c>
      <c r="F28" s="18">
        <v>44593</v>
      </c>
      <c r="G28" s="17" t="s">
        <v>34</v>
      </c>
      <c r="H28" s="36" t="str">
        <f>IF('Product Information'!F28="","",'Product Information'!F28)</f>
        <v>ProPEX Brass Ball Valve</v>
      </c>
      <c r="I28" s="37" t="str">
        <f>IF('Product Information'!G28="","",'Product Information'!G28)</f>
        <v>1</v>
      </c>
    </row>
    <row r="29" spans="2:9" x14ac:dyDescent="0.25">
      <c r="B29" s="8" t="str">
        <f>IF('Product Information'!B29="","",'Product Information'!B29)</f>
        <v>eV-210517-1322-0003</v>
      </c>
      <c r="C29" s="16">
        <v>60.6</v>
      </c>
      <c r="D29" s="17" t="s">
        <v>31</v>
      </c>
      <c r="E29" s="17" t="s">
        <v>33</v>
      </c>
      <c r="F29" s="18">
        <v>44593</v>
      </c>
      <c r="G29" s="17" t="s">
        <v>34</v>
      </c>
      <c r="H29" s="36" t="str">
        <f>IF('Product Information'!F29="","",'Product Information'!F29)</f>
        <v>ProPEX Brass Ball Valve</v>
      </c>
      <c r="I29" s="37" t="str">
        <f>IF('Product Information'!G29="","",'Product Information'!G29)</f>
        <v>1-1/4</v>
      </c>
    </row>
    <row r="30" spans="2:9" x14ac:dyDescent="0.25">
      <c r="B30" s="8" t="str">
        <f>IF('Product Information'!B30="","",'Product Information'!B30)</f>
        <v>eV-210517-1322-0004</v>
      </c>
      <c r="C30" s="16">
        <v>39.6</v>
      </c>
      <c r="D30" s="17" t="s">
        <v>31</v>
      </c>
      <c r="E30" s="17" t="s">
        <v>33</v>
      </c>
      <c r="F30" s="18">
        <v>44593</v>
      </c>
      <c r="G30" s="17" t="s">
        <v>34</v>
      </c>
      <c r="H30" s="36" t="str">
        <f>IF('Product Information'!F30="","",'Product Information'!F30)</f>
        <v>ProPEX Brass Ball Valve</v>
      </c>
      <c r="I30" s="37" t="str">
        <f>IF('Product Information'!G30="","",'Product Information'!G30)</f>
        <v>1-1/2</v>
      </c>
    </row>
    <row r="31" spans="2:9" x14ac:dyDescent="0.25">
      <c r="B31" s="8" t="str">
        <f>IF('Product Information'!B31="","",'Product Information'!B31)</f>
        <v>eV-210517-1322-0005</v>
      </c>
      <c r="C31" s="16">
        <v>75</v>
      </c>
      <c r="D31" s="17" t="s">
        <v>31</v>
      </c>
      <c r="E31" s="17" t="s">
        <v>33</v>
      </c>
      <c r="F31" s="18">
        <v>44593</v>
      </c>
      <c r="G31" s="17" t="s">
        <v>34</v>
      </c>
      <c r="H31" s="36" t="str">
        <f>IF('Product Information'!F31="","",'Product Information'!F31)</f>
        <v>ProPEX Brass Ball Valve</v>
      </c>
      <c r="I31" s="37" t="str">
        <f>IF('Product Information'!G31="","",'Product Information'!G31)</f>
        <v>2</v>
      </c>
    </row>
    <row r="32" spans="2:9" x14ac:dyDescent="0.25">
      <c r="B32" s="8" t="str">
        <f>IF('Product Information'!B32="","",'Product Information'!B32)</f>
        <v>eV-210516-1807-0001</v>
      </c>
      <c r="C32" s="16">
        <v>11.55</v>
      </c>
      <c r="D32" s="17" t="s">
        <v>31</v>
      </c>
      <c r="E32" s="17" t="s">
        <v>33</v>
      </c>
      <c r="F32" s="18">
        <v>44593</v>
      </c>
      <c r="G32" s="17" t="s">
        <v>34</v>
      </c>
      <c r="H32" s="36" t="str">
        <f>IF('Product Information'!F32="","",'Product Information'!F32)</f>
        <v>ProPEX Baseboard Elbow Copper Adapter</v>
      </c>
      <c r="I32" s="37" t="str">
        <f>IF('Product Information'!G32="","",'Product Information'!G32)</f>
        <v>1/2 x 3/4</v>
      </c>
    </row>
    <row r="33" spans="2:9" x14ac:dyDescent="0.25">
      <c r="B33" s="8" t="str">
        <f>IF('Product Information'!B33="","",'Product Information'!B33)</f>
        <v>eV-210516-1807-0002</v>
      </c>
      <c r="C33" s="16">
        <v>12.3</v>
      </c>
      <c r="D33" s="17" t="s">
        <v>31</v>
      </c>
      <c r="E33" s="17" t="s">
        <v>33</v>
      </c>
      <c r="F33" s="18">
        <v>44593</v>
      </c>
      <c r="G33" s="17" t="s">
        <v>34</v>
      </c>
      <c r="H33" s="36" t="str">
        <f>IF('Product Information'!F33="","",'Product Information'!F33)</f>
        <v>ProPEX Baseboard Elbow Copper Adapter</v>
      </c>
      <c r="I33" s="37" t="str">
        <f>IF('Product Information'!G33="","",'Product Information'!G33)</f>
        <v>5/8 x 3/4</v>
      </c>
    </row>
    <row r="34" spans="2:9" x14ac:dyDescent="0.25">
      <c r="B34" s="8" t="str">
        <f>IF('Product Information'!B34="","",'Product Information'!B34)</f>
        <v>eV-210516-1807-0003</v>
      </c>
      <c r="C34" s="16">
        <v>13.1</v>
      </c>
      <c r="D34" s="17" t="s">
        <v>31</v>
      </c>
      <c r="E34" s="17" t="s">
        <v>33</v>
      </c>
      <c r="F34" s="18">
        <v>44593</v>
      </c>
      <c r="G34" s="17" t="s">
        <v>34</v>
      </c>
      <c r="H34" s="36" t="str">
        <f>IF('Product Information'!F34="","",'Product Information'!F34)</f>
        <v>ProPEX Baseboard Elbow Copper Adapter</v>
      </c>
      <c r="I34" s="37" t="str">
        <f>IF('Product Information'!G34="","",'Product Information'!G34)</f>
        <v>3/4</v>
      </c>
    </row>
    <row r="35" spans="2:9" x14ac:dyDescent="0.25">
      <c r="B35" s="8" t="str">
        <f>IF('Product Information'!B35="","",'Product Information'!B35)</f>
        <v>eV-210516-1825-0001</v>
      </c>
      <c r="C35" s="16">
        <v>11.55</v>
      </c>
      <c r="D35" s="17" t="s">
        <v>31</v>
      </c>
      <c r="E35" s="17" t="s">
        <v>33</v>
      </c>
      <c r="F35" s="18">
        <v>44593</v>
      </c>
      <c r="G35" s="17" t="s">
        <v>34</v>
      </c>
      <c r="H35" s="36" t="str">
        <f>IF('Product Information'!F35="","",'Product Information'!F35)</f>
        <v>ProPEX Baseboard Elbow Copper Fitting Adapter</v>
      </c>
      <c r="I35" s="37" t="str">
        <f>IF('Product Information'!G35="","",'Product Information'!G35)</f>
        <v>1/2 x 3/4</v>
      </c>
    </row>
    <row r="36" spans="2:9" x14ac:dyDescent="0.25">
      <c r="B36" s="8" t="str">
        <f>IF('Product Information'!B36="","",'Product Information'!B36)</f>
        <v>eV-210516-1825-0002</v>
      </c>
      <c r="C36" s="16">
        <v>12.3</v>
      </c>
      <c r="D36" s="17" t="s">
        <v>31</v>
      </c>
      <c r="E36" s="17" t="s">
        <v>33</v>
      </c>
      <c r="F36" s="18">
        <v>44593</v>
      </c>
      <c r="G36" s="17" t="s">
        <v>34</v>
      </c>
      <c r="H36" s="36" t="str">
        <f>IF('Product Information'!F36="","",'Product Information'!F36)</f>
        <v>ProPEX Baseboard Elbow Copper Fitting Adapter</v>
      </c>
      <c r="I36" s="37" t="str">
        <f>IF('Product Information'!G36="","",'Product Information'!G36)</f>
        <v>5/8 x 3/4</v>
      </c>
    </row>
    <row r="37" spans="2:9" x14ac:dyDescent="0.25">
      <c r="B37" s="8" t="str">
        <f>IF('Product Information'!B37="","",'Product Information'!B37)</f>
        <v>eV-210516-1825-0003</v>
      </c>
      <c r="C37" s="16">
        <v>13.1</v>
      </c>
      <c r="D37" s="17" t="s">
        <v>31</v>
      </c>
      <c r="E37" s="17" t="s">
        <v>33</v>
      </c>
      <c r="F37" s="18">
        <v>44593</v>
      </c>
      <c r="G37" s="17" t="s">
        <v>34</v>
      </c>
      <c r="H37" s="36" t="str">
        <f>IF('Product Information'!F37="","",'Product Information'!F37)</f>
        <v>ProPEX Baseboard Elbow Copper Fitting Adapter</v>
      </c>
      <c r="I37" s="37" t="str">
        <f>IF('Product Information'!G37="","",'Product Information'!G37)</f>
        <v>3/4</v>
      </c>
    </row>
    <row r="38" spans="2:9" x14ac:dyDescent="0.25">
      <c r="B38" s="8" t="str">
        <f>IF('Product Information'!B38="","",'Product Information'!B38)</f>
        <v>eV-210516-1749-0001</v>
      </c>
      <c r="C38" s="16">
        <v>13</v>
      </c>
      <c r="D38" s="17" t="s">
        <v>31</v>
      </c>
      <c r="E38" s="17" t="s">
        <v>33</v>
      </c>
      <c r="F38" s="18">
        <v>44593</v>
      </c>
      <c r="G38" s="17" t="s">
        <v>34</v>
      </c>
      <c r="H38" s="36" t="str">
        <f>IF('Product Information'!F38="","",'Product Information'!F38)</f>
        <v>90 Elbow</v>
      </c>
      <c r="I38" s="37" t="str">
        <f>IF('Product Information'!G38="","",'Product Information'!G38)</f>
        <v>5/8</v>
      </c>
    </row>
    <row r="39" spans="2:9" x14ac:dyDescent="0.25">
      <c r="B39" s="8" t="str">
        <f>IF('Product Information'!B39="","",'Product Information'!B39)</f>
        <v>eV-210516-1614-0001</v>
      </c>
      <c r="C39" s="16">
        <v>8.4499999999999993</v>
      </c>
      <c r="D39" s="17" t="s">
        <v>31</v>
      </c>
      <c r="E39" s="17" t="s">
        <v>33</v>
      </c>
      <c r="F39" s="18">
        <v>44593</v>
      </c>
      <c r="G39" s="17" t="s">
        <v>34</v>
      </c>
      <c r="H39" s="36" t="str">
        <f>IF('Product Information'!F39="","",'Product Information'!F39)</f>
        <v>ProPEX Brass Female Threaded Adapter</v>
      </c>
      <c r="I39" s="37" t="str">
        <f>IF('Product Information'!G39="","",'Product Information'!G39)</f>
        <v>1/2</v>
      </c>
    </row>
    <row r="40" spans="2:9" x14ac:dyDescent="0.25">
      <c r="B40" s="8" t="str">
        <f>IF('Product Information'!B40="","",'Product Information'!B40)</f>
        <v>eV-210516-1614-0002</v>
      </c>
      <c r="C40" s="16">
        <v>11.5</v>
      </c>
      <c r="D40" s="17" t="s">
        <v>31</v>
      </c>
      <c r="E40" s="17" t="s">
        <v>33</v>
      </c>
      <c r="F40" s="18">
        <v>44593</v>
      </c>
      <c r="G40" s="17" t="s">
        <v>34</v>
      </c>
      <c r="H40" s="36" t="str">
        <f>IF('Product Information'!F40="","",'Product Information'!F40)</f>
        <v>ProPEX Brass Female Threaded Adapter</v>
      </c>
      <c r="I40" s="37" t="str">
        <f>IF('Product Information'!G40="","",'Product Information'!G40)</f>
        <v>5/8 x 3/4</v>
      </c>
    </row>
    <row r="41" spans="2:9" x14ac:dyDescent="0.25">
      <c r="B41" s="8" t="str">
        <f>IF('Product Information'!B41="","",'Product Information'!B41)</f>
        <v>eV-210516-1614-0003</v>
      </c>
      <c r="C41" s="16">
        <v>9.4499999999999993</v>
      </c>
      <c r="D41" s="17" t="s">
        <v>31</v>
      </c>
      <c r="E41" s="17" t="s">
        <v>33</v>
      </c>
      <c r="F41" s="18">
        <v>44593</v>
      </c>
      <c r="G41" s="17" t="s">
        <v>34</v>
      </c>
      <c r="H41" s="36" t="str">
        <f>IF('Product Information'!F41="","",'Product Information'!F41)</f>
        <v>ProPEX Brass Female Threaded Adapter</v>
      </c>
      <c r="I41" s="37" t="str">
        <f>IF('Product Information'!G41="","",'Product Information'!G41)</f>
        <v>3/4</v>
      </c>
    </row>
    <row r="42" spans="2:9" x14ac:dyDescent="0.25">
      <c r="B42" s="8" t="str">
        <f>IF('Product Information'!B42="","",'Product Information'!B42)</f>
        <v>eV-210516-1614-0004</v>
      </c>
      <c r="C42" s="16">
        <v>30</v>
      </c>
      <c r="D42" s="17" t="s">
        <v>31</v>
      </c>
      <c r="E42" s="17" t="s">
        <v>33</v>
      </c>
      <c r="F42" s="18">
        <v>44593</v>
      </c>
      <c r="G42" s="17" t="s">
        <v>34</v>
      </c>
      <c r="H42" s="36" t="str">
        <f>IF('Product Information'!F42="","",'Product Information'!F42)</f>
        <v>ProPEX Brass Female Threaded Adapter</v>
      </c>
      <c r="I42" s="37" t="str">
        <f>IF('Product Information'!G42="","",'Product Information'!G42)</f>
        <v>3/4 x 1</v>
      </c>
    </row>
    <row r="43" spans="2:9" x14ac:dyDescent="0.25">
      <c r="B43" s="8" t="str">
        <f>IF('Product Information'!B43="","",'Product Information'!B43)</f>
        <v>eV-210516-1614-0005</v>
      </c>
      <c r="C43" s="16">
        <v>20.3</v>
      </c>
      <c r="D43" s="17" t="s">
        <v>31</v>
      </c>
      <c r="E43" s="17" t="s">
        <v>33</v>
      </c>
      <c r="F43" s="18">
        <v>44593</v>
      </c>
      <c r="G43" s="17" t="s">
        <v>34</v>
      </c>
      <c r="H43" s="36" t="str">
        <f>IF('Product Information'!F43="","",'Product Information'!F43)</f>
        <v>ProPEX Brass Female Threaded Adapter</v>
      </c>
      <c r="I43" s="37" t="str">
        <f>IF('Product Information'!G43="","",'Product Information'!G43)</f>
        <v>1</v>
      </c>
    </row>
    <row r="44" spans="2:9" x14ac:dyDescent="0.25">
      <c r="B44" s="8" t="str">
        <f>IF('Product Information'!B44="","",'Product Information'!B44)</f>
        <v>eV-210516-1614-0006</v>
      </c>
      <c r="C44" s="16">
        <v>37.4</v>
      </c>
      <c r="D44" s="17" t="s">
        <v>31</v>
      </c>
      <c r="E44" s="17" t="s">
        <v>33</v>
      </c>
      <c r="F44" s="18">
        <v>44593</v>
      </c>
      <c r="G44" s="17" t="s">
        <v>34</v>
      </c>
      <c r="H44" s="36" t="str">
        <f>IF('Product Information'!F44="","",'Product Information'!F44)</f>
        <v>ProPEX Brass Female Threaded Adapter</v>
      </c>
      <c r="I44" s="37" t="str">
        <f>IF('Product Information'!G44="","",'Product Information'!G44)</f>
        <v>1-1/4</v>
      </c>
    </row>
    <row r="45" spans="2:9" x14ac:dyDescent="0.25">
      <c r="B45" s="8" t="str">
        <f>IF('Product Information'!B45="","",'Product Information'!B45)</f>
        <v>eV-210516-1614-0007</v>
      </c>
      <c r="C45" s="16">
        <v>79.900000000000006</v>
      </c>
      <c r="D45" s="17" t="s">
        <v>31</v>
      </c>
      <c r="E45" s="17" t="s">
        <v>33</v>
      </c>
      <c r="F45" s="18">
        <v>44593</v>
      </c>
      <c r="G45" s="17" t="s">
        <v>34</v>
      </c>
      <c r="H45" s="36" t="str">
        <f>IF('Product Information'!F45="","",'Product Information'!F45)</f>
        <v>ProPEX Brass Female Threaded Adapter</v>
      </c>
      <c r="I45" s="37" t="str">
        <f>IF('Product Information'!G45="","",'Product Information'!G45)</f>
        <v>1-1/2</v>
      </c>
    </row>
    <row r="46" spans="2:9" x14ac:dyDescent="0.25">
      <c r="B46" s="8" t="str">
        <f>IF('Product Information'!B46="","",'Product Information'!B46)</f>
        <v>eV-210516-1614-0008</v>
      </c>
      <c r="C46" s="16">
        <v>171</v>
      </c>
      <c r="D46" s="17" t="s">
        <v>31</v>
      </c>
      <c r="E46" s="17" t="s">
        <v>33</v>
      </c>
      <c r="F46" s="18">
        <v>44593</v>
      </c>
      <c r="G46" s="17" t="s">
        <v>34</v>
      </c>
      <c r="H46" s="36" t="str">
        <f>IF('Product Information'!F46="","",'Product Information'!F46)</f>
        <v>ProPEX Brass Female Threaded Adapter</v>
      </c>
      <c r="I46" s="37" t="str">
        <f>IF('Product Information'!G46="","",'Product Information'!G46)</f>
        <v>2</v>
      </c>
    </row>
    <row r="47" spans="2:9" x14ac:dyDescent="0.25">
      <c r="B47" s="8" t="str">
        <f>IF('Product Information'!B47="","",'Product Information'!B47)</f>
        <v>eV-210516-1444-0001</v>
      </c>
      <c r="C47" s="16">
        <v>4.21</v>
      </c>
      <c r="D47" s="17" t="s">
        <v>31</v>
      </c>
      <c r="E47" s="17" t="s">
        <v>33</v>
      </c>
      <c r="F47" s="18">
        <v>44593</v>
      </c>
      <c r="G47" s="17" t="s">
        <v>34</v>
      </c>
      <c r="H47" s="36" t="str">
        <f>IF('Product Information'!F47="","",'Product Information'!F47)</f>
        <v>ProPEX Brass Male Threaded Adapter</v>
      </c>
      <c r="I47" s="37" t="str">
        <f>IF('Product Information'!G47="","",'Product Information'!G47)</f>
        <v>1/2</v>
      </c>
    </row>
    <row r="48" spans="2:9" x14ac:dyDescent="0.25">
      <c r="B48" s="8" t="str">
        <f>IF('Product Information'!B48="","",'Product Information'!B48)</f>
        <v>eV-210516-1444-0002</v>
      </c>
      <c r="C48" s="16">
        <v>11.6</v>
      </c>
      <c r="D48" s="17" t="s">
        <v>31</v>
      </c>
      <c r="E48" s="17" t="s">
        <v>33</v>
      </c>
      <c r="F48" s="18">
        <v>44593</v>
      </c>
      <c r="G48" s="17" t="s">
        <v>34</v>
      </c>
      <c r="H48" s="36" t="str">
        <f>IF('Product Information'!F48="","",'Product Information'!F48)</f>
        <v>ProPEX Brass Male Threaded Adapter</v>
      </c>
      <c r="I48" s="37" t="str">
        <f>IF('Product Information'!G48="","",'Product Information'!G48)</f>
        <v>5/8 x 3/4</v>
      </c>
    </row>
    <row r="49" spans="2:9" x14ac:dyDescent="0.25">
      <c r="B49" s="8" t="str">
        <f>IF('Product Information'!B49="","",'Product Information'!B49)</f>
        <v>eV-210516-1444-0003</v>
      </c>
      <c r="C49" s="16">
        <v>7.65</v>
      </c>
      <c r="D49" s="17" t="s">
        <v>31</v>
      </c>
      <c r="E49" s="17" t="s">
        <v>33</v>
      </c>
      <c r="F49" s="18">
        <v>44593</v>
      </c>
      <c r="G49" s="17" t="s">
        <v>34</v>
      </c>
      <c r="H49" s="36" t="str">
        <f>IF('Product Information'!F49="","",'Product Information'!F49)</f>
        <v>ProPEX Brass Male Threaded Adapter</v>
      </c>
      <c r="I49" s="37" t="str">
        <f>IF('Product Information'!G49="","",'Product Information'!G49)</f>
        <v>3/4</v>
      </c>
    </row>
    <row r="50" spans="2:9" x14ac:dyDescent="0.25">
      <c r="B50" s="8" t="str">
        <f>IF('Product Information'!B50="","",'Product Information'!B50)</f>
        <v>eV-210516-1444-0004</v>
      </c>
      <c r="C50" s="16">
        <v>16.5</v>
      </c>
      <c r="D50" s="17" t="s">
        <v>31</v>
      </c>
      <c r="E50" s="17" t="s">
        <v>33</v>
      </c>
      <c r="F50" s="18">
        <v>44593</v>
      </c>
      <c r="G50" s="17" t="s">
        <v>34</v>
      </c>
      <c r="H50" s="36" t="str">
        <f>IF('Product Information'!F50="","",'Product Information'!F50)</f>
        <v>ProPEX Brass Male Threaded Adapter</v>
      </c>
      <c r="I50" s="37" t="str">
        <f>IF('Product Information'!G50="","",'Product Information'!G50)</f>
        <v>1 x 3/4</v>
      </c>
    </row>
    <row r="51" spans="2:9" x14ac:dyDescent="0.25">
      <c r="B51" s="8" t="str">
        <f>IF('Product Information'!B51="","",'Product Information'!B51)</f>
        <v>eV-210516-1444-0005</v>
      </c>
      <c r="C51" s="16">
        <v>16.5</v>
      </c>
      <c r="D51" s="17" t="s">
        <v>31</v>
      </c>
      <c r="E51" s="17" t="s">
        <v>33</v>
      </c>
      <c r="F51" s="18">
        <v>44593</v>
      </c>
      <c r="G51" s="17" t="s">
        <v>34</v>
      </c>
      <c r="H51" s="36" t="str">
        <f>IF('Product Information'!F51="","",'Product Information'!F51)</f>
        <v>ProPEX Brass Male Threaded Adapter</v>
      </c>
      <c r="I51" s="37" t="str">
        <f>IF('Product Information'!G51="","",'Product Information'!G51)</f>
        <v>3/4 x 1</v>
      </c>
    </row>
    <row r="52" spans="2:9" x14ac:dyDescent="0.25">
      <c r="B52" s="8" t="str">
        <f>IF('Product Information'!B52="","",'Product Information'!B52)</f>
        <v>eV-210516-1444-0006</v>
      </c>
      <c r="C52" s="16">
        <v>15.7</v>
      </c>
      <c r="D52" s="17" t="s">
        <v>31</v>
      </c>
      <c r="E52" s="17" t="s">
        <v>33</v>
      </c>
      <c r="F52" s="18">
        <v>44593</v>
      </c>
      <c r="G52" s="17" t="s">
        <v>34</v>
      </c>
      <c r="H52" s="36" t="str">
        <f>IF('Product Information'!F52="","",'Product Information'!F52)</f>
        <v>ProPEX Brass Male Threaded Adapter</v>
      </c>
      <c r="I52" s="37" t="str">
        <f>IF('Product Information'!G52="","",'Product Information'!G52)</f>
        <v>1</v>
      </c>
    </row>
    <row r="53" spans="2:9" x14ac:dyDescent="0.25">
      <c r="B53" s="8" t="str">
        <f>IF('Product Information'!B53="","",'Product Information'!B53)</f>
        <v>eV-210516-1444-0007</v>
      </c>
      <c r="C53" s="16">
        <v>36.6</v>
      </c>
      <c r="D53" s="17" t="s">
        <v>31</v>
      </c>
      <c r="E53" s="17" t="s">
        <v>33</v>
      </c>
      <c r="F53" s="18">
        <v>44593</v>
      </c>
      <c r="G53" s="17" t="s">
        <v>34</v>
      </c>
      <c r="H53" s="36" t="str">
        <f>IF('Product Information'!F53="","",'Product Information'!F53)</f>
        <v>ProPEX Brass Male Threaded Adapter</v>
      </c>
      <c r="I53" s="37" t="str">
        <f>IF('Product Information'!G53="","",'Product Information'!G53)</f>
        <v>1-1/4</v>
      </c>
    </row>
    <row r="54" spans="2:9" x14ac:dyDescent="0.25">
      <c r="B54" s="8" t="str">
        <f>IF('Product Information'!B54="","",'Product Information'!B54)</f>
        <v>eV-210516-1444-0008</v>
      </c>
      <c r="C54" s="16">
        <v>48.8</v>
      </c>
      <c r="D54" s="17" t="s">
        <v>31</v>
      </c>
      <c r="E54" s="17" t="s">
        <v>33</v>
      </c>
      <c r="F54" s="18">
        <v>44593</v>
      </c>
      <c r="G54" s="17" t="s">
        <v>34</v>
      </c>
      <c r="H54" s="36" t="str">
        <f>IF('Product Information'!F54="","",'Product Information'!F54)</f>
        <v>ProPEX Brass Male Threaded Adapter</v>
      </c>
      <c r="I54" s="37" t="str">
        <f>IF('Product Information'!G54="","",'Product Information'!G54)</f>
        <v>1-1/2</v>
      </c>
    </row>
    <row r="55" spans="2:9" x14ac:dyDescent="0.25">
      <c r="B55" s="8" t="str">
        <f>IF('Product Information'!B55="","",'Product Information'!B55)</f>
        <v>eV-210516-1444-0009</v>
      </c>
      <c r="C55" s="16">
        <v>140</v>
      </c>
      <c r="D55" s="17" t="s">
        <v>31</v>
      </c>
      <c r="E55" s="17" t="s">
        <v>33</v>
      </c>
      <c r="F55" s="18">
        <v>44593</v>
      </c>
      <c r="G55" s="17" t="s">
        <v>34</v>
      </c>
      <c r="H55" s="36" t="str">
        <f>IF('Product Information'!F55="","",'Product Information'!F55)</f>
        <v>ProPEX Brass Male Threaded Adapter</v>
      </c>
      <c r="I55" s="37" t="str">
        <f>IF('Product Information'!G55="","",'Product Information'!G55)</f>
        <v>2</v>
      </c>
    </row>
    <row r="56" spans="2:9" x14ac:dyDescent="0.25">
      <c r="B56" s="8" t="str">
        <f>IF('Product Information'!B56="","",'Product Information'!B56)</f>
        <v>eV-210414-1729-0001</v>
      </c>
      <c r="C56" s="16">
        <v>13</v>
      </c>
      <c r="D56" s="17" t="s">
        <v>31</v>
      </c>
      <c r="E56" s="17" t="s">
        <v>33</v>
      </c>
      <c r="F56" s="18">
        <v>44593</v>
      </c>
      <c r="G56" s="17" t="s">
        <v>34</v>
      </c>
      <c r="H56" s="36" t="str">
        <f>IF('Product Information'!F56="","",'Product Information'!F56)</f>
        <v>Plug</v>
      </c>
      <c r="I56" s="37" t="str">
        <f>IF('Product Information'!G56="","",'Product Information'!G56)</f>
        <v>5/8</v>
      </c>
    </row>
    <row r="57" spans="2:9" x14ac:dyDescent="0.25">
      <c r="B57" s="8" t="str">
        <f>IF('Product Information'!B57="","",'Product Information'!B57)</f>
        <v>eV-210516-1213-0001</v>
      </c>
      <c r="C57" s="16">
        <v>2.96</v>
      </c>
      <c r="D57" s="17" t="s">
        <v>31</v>
      </c>
      <c r="E57" s="17" t="s">
        <v>33</v>
      </c>
      <c r="F57" s="18">
        <v>44593</v>
      </c>
      <c r="G57" s="17" t="s">
        <v>34</v>
      </c>
      <c r="H57" s="36" t="str">
        <f>IF('Product Information'!F57="","",'Product Information'!F57)</f>
        <v>ProPEX Brass Sweat Adapter</v>
      </c>
      <c r="I57" s="37" t="str">
        <f>IF('Product Information'!G57="","",'Product Information'!G57)</f>
        <v>1/2</v>
      </c>
    </row>
    <row r="58" spans="2:9" x14ac:dyDescent="0.25">
      <c r="B58" s="8" t="str">
        <f>IF('Product Information'!B58="","",'Product Information'!B58)</f>
        <v>eV-210516-1213-0002</v>
      </c>
      <c r="C58" s="16">
        <v>10.85</v>
      </c>
      <c r="D58" s="17" t="s">
        <v>31</v>
      </c>
      <c r="E58" s="17" t="s">
        <v>33</v>
      </c>
      <c r="F58" s="18">
        <v>44593</v>
      </c>
      <c r="G58" s="17" t="s">
        <v>34</v>
      </c>
      <c r="H58" s="36" t="str">
        <f>IF('Product Information'!F58="","",'Product Information'!F58)</f>
        <v>ProPEX Brass Sweat Adapter</v>
      </c>
      <c r="I58" s="37" t="str">
        <f>IF('Product Information'!G58="","",'Product Information'!G58)</f>
        <v>3/4 x 1/2</v>
      </c>
    </row>
    <row r="59" spans="2:9" x14ac:dyDescent="0.25">
      <c r="B59" s="8" t="str">
        <f>IF('Product Information'!B59="","",'Product Information'!B59)</f>
        <v>eV-210516-1213-0003</v>
      </c>
      <c r="C59" s="16">
        <v>10.1</v>
      </c>
      <c r="D59" s="17" t="s">
        <v>31</v>
      </c>
      <c r="E59" s="17" t="s">
        <v>33</v>
      </c>
      <c r="F59" s="18">
        <v>44593</v>
      </c>
      <c r="G59" s="17" t="s">
        <v>34</v>
      </c>
      <c r="H59" s="36" t="str">
        <f>IF('Product Information'!F59="","",'Product Information'!F59)</f>
        <v>ProPEX Brass Sweat Adapter</v>
      </c>
      <c r="I59" s="37" t="str">
        <f>IF('Product Information'!G59="","",'Product Information'!G59)</f>
        <v>5/8 x 1/2</v>
      </c>
    </row>
    <row r="60" spans="2:9" x14ac:dyDescent="0.25">
      <c r="B60" s="8" t="str">
        <f>IF('Product Information'!B60="","",'Product Information'!B60)</f>
        <v>eV-210516-1213-0004</v>
      </c>
      <c r="C60" s="16">
        <v>6.6</v>
      </c>
      <c r="D60" s="17" t="s">
        <v>31</v>
      </c>
      <c r="E60" s="17" t="s">
        <v>33</v>
      </c>
      <c r="F60" s="18">
        <v>44593</v>
      </c>
      <c r="G60" s="17" t="s">
        <v>34</v>
      </c>
      <c r="H60" s="36" t="str">
        <f>IF('Product Information'!F60="","",'Product Information'!F60)</f>
        <v>ProPEX Brass Sweat Adapter</v>
      </c>
      <c r="I60" s="37" t="str">
        <f>IF('Product Information'!G60="","",'Product Information'!G60)</f>
        <v>3/4</v>
      </c>
    </row>
    <row r="61" spans="2:9" x14ac:dyDescent="0.25">
      <c r="B61" s="8" t="str">
        <f>IF('Product Information'!B61="","",'Product Information'!B61)</f>
        <v>eV-210516-1213-0005</v>
      </c>
      <c r="C61" s="16">
        <v>7.7</v>
      </c>
      <c r="D61" s="17" t="s">
        <v>31</v>
      </c>
      <c r="E61" s="17" t="s">
        <v>33</v>
      </c>
      <c r="F61" s="18">
        <v>44593</v>
      </c>
      <c r="G61" s="17" t="s">
        <v>34</v>
      </c>
      <c r="H61" s="36" t="str">
        <f>IF('Product Information'!F61="","",'Product Information'!F61)</f>
        <v>ProPEX Brass Sweat Adapter</v>
      </c>
      <c r="I61" s="37" t="str">
        <f>IF('Product Information'!G61="","",'Product Information'!G61)</f>
        <v>5/8 x 3/4</v>
      </c>
    </row>
    <row r="62" spans="2:9" x14ac:dyDescent="0.25">
      <c r="B62" s="8" t="str">
        <f>IF('Product Information'!B62="","",'Product Information'!B62)</f>
        <v>eV-210516-1213-0006</v>
      </c>
      <c r="C62" s="16">
        <v>13.25</v>
      </c>
      <c r="D62" s="17" t="s">
        <v>31</v>
      </c>
      <c r="E62" s="17" t="s">
        <v>33</v>
      </c>
      <c r="F62" s="18">
        <v>44593</v>
      </c>
      <c r="G62" s="17" t="s">
        <v>34</v>
      </c>
      <c r="H62" s="36" t="str">
        <f>IF('Product Information'!F62="","",'Product Information'!F62)</f>
        <v>ProPEX Brass Sweat Adapter</v>
      </c>
      <c r="I62" s="37" t="str">
        <f>IF('Product Information'!G62="","",'Product Information'!G62)</f>
        <v>3/4 x 1</v>
      </c>
    </row>
    <row r="63" spans="2:9" x14ac:dyDescent="0.25">
      <c r="B63" s="8" t="str">
        <f>IF('Product Information'!B63="","",'Product Information'!B63)</f>
        <v>eV-210516-1213-0007</v>
      </c>
      <c r="C63" s="13">
        <v>11</v>
      </c>
      <c r="D63" s="14" t="s">
        <v>31</v>
      </c>
      <c r="E63" s="14" t="s">
        <v>33</v>
      </c>
      <c r="F63" s="15">
        <v>44593</v>
      </c>
      <c r="G63" s="14" t="s">
        <v>34</v>
      </c>
      <c r="H63" s="36" t="str">
        <f>IF('Product Information'!F63="","",'Product Information'!F63)</f>
        <v>ProPEX Brass Sweat Adapter</v>
      </c>
      <c r="I63" s="37" t="str">
        <f>IF('Product Information'!G63="","",'Product Information'!G63)</f>
        <v>1</v>
      </c>
    </row>
    <row r="64" spans="2:9" x14ac:dyDescent="0.25">
      <c r="B64" s="8" t="str">
        <f>IF('Product Information'!B64="","",'Product Information'!B64)</f>
        <v>eV-210516-1213-0008</v>
      </c>
      <c r="C64" s="13">
        <v>30</v>
      </c>
      <c r="D64" s="14" t="s">
        <v>31</v>
      </c>
      <c r="E64" s="14" t="s">
        <v>33</v>
      </c>
      <c r="F64" s="15">
        <v>44593</v>
      </c>
      <c r="G64" s="14" t="s">
        <v>34</v>
      </c>
      <c r="H64" s="36" t="str">
        <f>IF('Product Information'!F64="","",'Product Information'!F64)</f>
        <v>ProPEX Brass Sweat Adapter</v>
      </c>
      <c r="I64" s="37" t="str">
        <f>IF('Product Information'!G64="","",'Product Information'!G64)</f>
        <v>1-1/4</v>
      </c>
    </row>
    <row r="65" spans="2:9" x14ac:dyDescent="0.25">
      <c r="B65" s="8" t="str">
        <f>IF('Product Information'!B65="","",'Product Information'!B65)</f>
        <v>eV-210516-1213-0009</v>
      </c>
      <c r="C65" s="13">
        <v>45.9</v>
      </c>
      <c r="D65" s="14" t="s">
        <v>31</v>
      </c>
      <c r="E65" s="14" t="s">
        <v>33</v>
      </c>
      <c r="F65" s="15">
        <v>44593</v>
      </c>
      <c r="G65" s="14" t="s">
        <v>34</v>
      </c>
      <c r="H65" s="36" t="str">
        <f>IF('Product Information'!F65="","",'Product Information'!F65)</f>
        <v>ProPEX Brass Sweat Adapter</v>
      </c>
      <c r="I65" s="37" t="str">
        <f>IF('Product Information'!G65="","",'Product Information'!G65)</f>
        <v>1-1/2</v>
      </c>
    </row>
    <row r="66" spans="2:9" x14ac:dyDescent="0.25">
      <c r="B66" s="8" t="str">
        <f>IF('Product Information'!B66="","",'Product Information'!B66)</f>
        <v>eV-210516-1213-0010</v>
      </c>
      <c r="C66" s="13">
        <v>126</v>
      </c>
      <c r="D66" s="14" t="s">
        <v>31</v>
      </c>
      <c r="E66" s="14" t="s">
        <v>33</v>
      </c>
      <c r="F66" s="15">
        <v>44593</v>
      </c>
      <c r="G66" s="14" t="s">
        <v>34</v>
      </c>
      <c r="H66" s="36" t="str">
        <f>IF('Product Information'!F66="","",'Product Information'!F66)</f>
        <v>ProPEX Brass Sweat Adapter</v>
      </c>
      <c r="I66" s="37" t="str">
        <f>IF('Product Information'!G66="","",'Product Information'!G66)</f>
        <v>2</v>
      </c>
    </row>
    <row r="67" spans="2:9" x14ac:dyDescent="0.25">
      <c r="B67" s="8" t="str">
        <f>IF('Product Information'!B67="","",'Product Information'!B67)</f>
        <v>eV-210516-1836-0001</v>
      </c>
      <c r="C67" s="16">
        <v>2.9</v>
      </c>
      <c r="D67" s="17" t="s">
        <v>31</v>
      </c>
      <c r="E67" s="17" t="s">
        <v>33</v>
      </c>
      <c r="F67" s="18">
        <v>44593</v>
      </c>
      <c r="G67" s="17" t="s">
        <v>34</v>
      </c>
      <c r="H67" s="36" t="str">
        <f>IF('Product Information'!F67="","",'Product Information'!F67)</f>
        <v>ProPEX Brass Fitting Adapter</v>
      </c>
      <c r="I67" s="37" t="str">
        <f>IF('Product Information'!G67="","",'Product Information'!G67)</f>
        <v>1/2</v>
      </c>
    </row>
    <row r="68" spans="2:9" x14ac:dyDescent="0.25">
      <c r="B68" s="8" t="str">
        <f>IF('Product Information'!B68="","",'Product Information'!B68)</f>
        <v>eV-210516-1836-0002</v>
      </c>
      <c r="C68" s="16">
        <v>7.25</v>
      </c>
      <c r="D68" s="17" t="s">
        <v>31</v>
      </c>
      <c r="E68" s="17" t="s">
        <v>33</v>
      </c>
      <c r="F68" s="18">
        <v>44593</v>
      </c>
      <c r="G68" s="17" t="s">
        <v>34</v>
      </c>
      <c r="H68" s="36" t="str">
        <f>IF('Product Information'!F68="","",'Product Information'!F68)</f>
        <v>ProPEX Brass Fitting Adapter</v>
      </c>
      <c r="I68" s="37" t="str">
        <f>IF('Product Information'!G68="","",'Product Information'!G68)</f>
        <v>5/8 x 1/2</v>
      </c>
    </row>
    <row r="69" spans="2:9" x14ac:dyDescent="0.25">
      <c r="B69" s="8" t="str">
        <f>IF('Product Information'!B69="","",'Product Information'!B69)</f>
        <v>eV-210516-1836-0003</v>
      </c>
      <c r="C69" s="16">
        <v>6.6</v>
      </c>
      <c r="D69" s="17" t="s">
        <v>31</v>
      </c>
      <c r="E69" s="17" t="s">
        <v>33</v>
      </c>
      <c r="F69" s="18">
        <v>44593</v>
      </c>
      <c r="G69" s="17" t="s">
        <v>34</v>
      </c>
      <c r="H69" s="36" t="str">
        <f>IF('Product Information'!F69="","",'Product Information'!F69)</f>
        <v>ProPEX Brass Fitting Adapter</v>
      </c>
      <c r="I69" s="37" t="str">
        <f>IF('Product Information'!G69="","",'Product Information'!G69)</f>
        <v>5/8 x 3/4</v>
      </c>
    </row>
    <row r="70" spans="2:9" x14ac:dyDescent="0.25">
      <c r="B70" s="8" t="str">
        <f>IF('Product Information'!B70="","",'Product Information'!B70)</f>
        <v>eV-210516-1836-0004</v>
      </c>
      <c r="C70" s="16">
        <v>11.8</v>
      </c>
      <c r="D70" s="17" t="s">
        <v>31</v>
      </c>
      <c r="E70" s="17" t="s">
        <v>33</v>
      </c>
      <c r="F70" s="18">
        <v>44593</v>
      </c>
      <c r="G70" s="17" t="s">
        <v>34</v>
      </c>
      <c r="H70" s="36" t="str">
        <f>IF('Product Information'!F70="","",'Product Information'!F70)</f>
        <v>ProPEX Brass Fitting Adapter</v>
      </c>
      <c r="I70" s="37" t="str">
        <f>IF('Product Information'!G70="","",'Product Information'!G70)</f>
        <v>3/4 x 1/2</v>
      </c>
    </row>
    <row r="71" spans="2:9" x14ac:dyDescent="0.25">
      <c r="B71" s="8" t="str">
        <f>IF('Product Information'!B71="","",'Product Information'!B71)</f>
        <v>eV-210516-1836-0005</v>
      </c>
      <c r="C71" s="16">
        <v>6.3</v>
      </c>
      <c r="D71" s="17" t="s">
        <v>31</v>
      </c>
      <c r="E71" s="17" t="s">
        <v>33</v>
      </c>
      <c r="F71" s="18">
        <v>44593</v>
      </c>
      <c r="G71" s="17" t="s">
        <v>34</v>
      </c>
      <c r="H71" s="36" t="str">
        <f>IF('Product Information'!F71="","",'Product Information'!F71)</f>
        <v>ProPEX Brass Fitting Adapter</v>
      </c>
      <c r="I71" s="37" t="str">
        <f>IF('Product Information'!G71="","",'Product Information'!G71)</f>
        <v>3/4</v>
      </c>
    </row>
    <row r="72" spans="2:9" x14ac:dyDescent="0.25">
      <c r="B72" s="8" t="str">
        <f>IF('Product Information'!B72="","",'Product Information'!B72)</f>
        <v>eV-210516-1836-0006</v>
      </c>
      <c r="C72" s="16">
        <v>12.8</v>
      </c>
      <c r="D72" s="17" t="s">
        <v>31</v>
      </c>
      <c r="E72" s="17" t="s">
        <v>33</v>
      </c>
      <c r="F72" s="18">
        <v>44593</v>
      </c>
      <c r="G72" s="17" t="s">
        <v>34</v>
      </c>
      <c r="H72" s="36" t="str">
        <f>IF('Product Information'!F72="","",'Product Information'!F72)</f>
        <v>ProPEX Brass Fitting Adapter</v>
      </c>
      <c r="I72" s="37" t="str">
        <f>IF('Product Information'!G72="","",'Product Information'!G72)</f>
        <v>3/4 x 1</v>
      </c>
    </row>
    <row r="73" spans="2:9" x14ac:dyDescent="0.25">
      <c r="B73" s="8" t="str">
        <f>IF('Product Information'!B73="","",'Product Information'!B73)</f>
        <v>eV-210516-1836-0007</v>
      </c>
      <c r="C73" s="16">
        <v>11.95</v>
      </c>
      <c r="D73" s="17" t="s">
        <v>31</v>
      </c>
      <c r="E73" s="17" t="s">
        <v>33</v>
      </c>
      <c r="F73" s="18">
        <v>44593</v>
      </c>
      <c r="G73" s="17" t="s">
        <v>34</v>
      </c>
      <c r="H73" s="36" t="str">
        <f>IF('Product Information'!F73="","",'Product Information'!F73)</f>
        <v>ProPEX Brass Fitting Adapter</v>
      </c>
      <c r="I73" s="37" t="str">
        <f>IF('Product Information'!G73="","",'Product Information'!G73)</f>
        <v>1</v>
      </c>
    </row>
    <row r="74" spans="2:9" x14ac:dyDescent="0.25">
      <c r="B74" s="8" t="str">
        <f>IF('Product Information'!B74="","",'Product Information'!B74)</f>
        <v>eV-210516-1836-0008</v>
      </c>
      <c r="C74" s="16">
        <v>26.5</v>
      </c>
      <c r="D74" s="17" t="s">
        <v>31</v>
      </c>
      <c r="E74" s="17" t="s">
        <v>33</v>
      </c>
      <c r="F74" s="18">
        <v>44593</v>
      </c>
      <c r="G74" s="17" t="s">
        <v>34</v>
      </c>
      <c r="H74" s="36" t="str">
        <f>IF('Product Information'!F74="","",'Product Information'!F74)</f>
        <v>ProPEX Brass Fitting Adapter</v>
      </c>
      <c r="I74" s="37" t="str">
        <f>IF('Product Information'!G74="","",'Product Information'!G74)</f>
        <v>1-1/4</v>
      </c>
    </row>
    <row r="75" spans="2:9" x14ac:dyDescent="0.25">
      <c r="B75" s="8" t="str">
        <f>IF('Product Information'!B75="","",'Product Information'!B75)</f>
        <v>eV-210516-1836-0009</v>
      </c>
      <c r="C75" s="16">
        <v>43.6</v>
      </c>
      <c r="D75" s="17" t="s">
        <v>31</v>
      </c>
      <c r="E75" s="17" t="s">
        <v>33</v>
      </c>
      <c r="F75" s="18">
        <v>44593</v>
      </c>
      <c r="G75" s="17" t="s">
        <v>34</v>
      </c>
      <c r="H75" s="36" t="str">
        <f>IF('Product Information'!F75="","",'Product Information'!F75)</f>
        <v>ProPEX Brass Fitting Adapter</v>
      </c>
      <c r="I75" s="37" t="str">
        <f>IF('Product Information'!G75="","",'Product Information'!G75)</f>
        <v>1-1/2</v>
      </c>
    </row>
    <row r="76" spans="2:9" x14ac:dyDescent="0.25">
      <c r="B76" s="8" t="str">
        <f>IF('Product Information'!B76="","",'Product Information'!B76)</f>
        <v>eV-210516-1836-0010</v>
      </c>
      <c r="C76" s="16">
        <v>122</v>
      </c>
      <c r="D76" s="17" t="s">
        <v>31</v>
      </c>
      <c r="E76" s="17" t="s">
        <v>33</v>
      </c>
      <c r="F76" s="18">
        <v>44593</v>
      </c>
      <c r="G76" s="17" t="s">
        <v>34</v>
      </c>
      <c r="H76" s="36" t="str">
        <f>IF('Product Information'!F76="","",'Product Information'!F76)</f>
        <v>ProPEX Brass Fitting Adapter</v>
      </c>
      <c r="I76" s="37" t="str">
        <f>IF('Product Information'!G76="","",'Product Information'!G76)</f>
        <v>2</v>
      </c>
    </row>
    <row r="77" spans="2:9" x14ac:dyDescent="0.25">
      <c r="B77" s="8" t="str">
        <f>IF('Product Information'!B77="","",'Product Information'!B77)</f>
        <v>eV-210402-1009-0001</v>
      </c>
      <c r="C77" s="13">
        <v>21.95</v>
      </c>
      <c r="D77" s="14" t="s">
        <v>31</v>
      </c>
      <c r="E77" s="14" t="s">
        <v>33</v>
      </c>
      <c r="F77" s="15">
        <v>44593</v>
      </c>
      <c r="G77" s="14" t="s">
        <v>34</v>
      </c>
      <c r="H77" s="36" t="str">
        <f>IF('Product Information'!F77="","",'Product Information'!F77)</f>
        <v>ProPEX EP 45 Elbow</v>
      </c>
      <c r="I77" s="37" t="str">
        <f>IF('Product Information'!G77="","",'Product Information'!G77)</f>
        <v>1-1/2</v>
      </c>
    </row>
    <row r="78" spans="2:9" x14ac:dyDescent="0.25">
      <c r="B78" s="8" t="str">
        <f>IF('Product Information'!B78="","",'Product Information'!B78)</f>
        <v>eV-210402-1009-0002</v>
      </c>
      <c r="C78" s="13">
        <v>78.8</v>
      </c>
      <c r="D78" s="14" t="s">
        <v>31</v>
      </c>
      <c r="E78" s="14" t="s">
        <v>33</v>
      </c>
      <c r="F78" s="15">
        <v>44593</v>
      </c>
      <c r="G78" s="14" t="s">
        <v>34</v>
      </c>
      <c r="H78" s="36" t="str">
        <f>IF('Product Information'!F78="","",'Product Information'!F78)</f>
        <v>ProPEX EP 45 Elbow</v>
      </c>
      <c r="I78" s="37" t="str">
        <f>IF('Product Information'!G78="","",'Product Information'!G78)</f>
        <v>2</v>
      </c>
    </row>
    <row r="79" spans="2:9" x14ac:dyDescent="0.25">
      <c r="B79" s="8" t="str">
        <f>IF('Product Information'!B79="","",'Product Information'!B79)</f>
        <v>eV-210402-1009-0003</v>
      </c>
      <c r="C79" s="13">
        <v>126</v>
      </c>
      <c r="D79" s="14" t="s">
        <v>31</v>
      </c>
      <c r="E79" s="14" t="s">
        <v>33</v>
      </c>
      <c r="F79" s="15">
        <v>44593</v>
      </c>
      <c r="G79" s="14" t="s">
        <v>34</v>
      </c>
      <c r="H79" s="36" t="str">
        <f>IF('Product Information'!F79="","",'Product Information'!F79)</f>
        <v>ProPEX EP 45 Elbow</v>
      </c>
      <c r="I79" s="37" t="str">
        <f>IF('Product Information'!G79="","",'Product Information'!G79)</f>
        <v>2-1/2</v>
      </c>
    </row>
    <row r="80" spans="2:9" x14ac:dyDescent="0.25">
      <c r="B80" s="8" t="str">
        <f>IF('Product Information'!B80="","",'Product Information'!B80)</f>
        <v>eV-210402-1009-0004</v>
      </c>
      <c r="C80" s="13">
        <v>185</v>
      </c>
      <c r="D80" s="14" t="s">
        <v>31</v>
      </c>
      <c r="E80" s="14" t="s">
        <v>33</v>
      </c>
      <c r="F80" s="15">
        <v>44593</v>
      </c>
      <c r="G80" s="14" t="s">
        <v>34</v>
      </c>
      <c r="H80" s="36" t="str">
        <f>IF('Product Information'!F80="","",'Product Information'!F80)</f>
        <v>ProPEX EP 45 Elbow</v>
      </c>
      <c r="I80" s="37" t="str">
        <f>IF('Product Information'!G80="","",'Product Information'!G80)</f>
        <v>3</v>
      </c>
    </row>
    <row r="81" spans="2:9" x14ac:dyDescent="0.25">
      <c r="B81" s="8" t="str">
        <f>IF('Product Information'!B81="","",'Product Information'!B81)</f>
        <v>eV-210402-0953-001</v>
      </c>
      <c r="C81" s="13">
        <v>2.5</v>
      </c>
      <c r="D81" s="14" t="s">
        <v>31</v>
      </c>
      <c r="E81" s="14" t="s">
        <v>33</v>
      </c>
      <c r="F81" s="15">
        <v>44593</v>
      </c>
      <c r="G81" s="14" t="s">
        <v>34</v>
      </c>
      <c r="H81" s="36" t="str">
        <f>IF('Product Information'!F81="","",'Product Information'!F81)</f>
        <v>ProPEX EP Coupling</v>
      </c>
      <c r="I81" s="37" t="str">
        <f>IF('Product Information'!G81="","",'Product Information'!G81)</f>
        <v>3/8 x 3/8</v>
      </c>
    </row>
    <row r="82" spans="2:9" x14ac:dyDescent="0.25">
      <c r="B82" s="8" t="str">
        <f>IF('Product Information'!B82="","",'Product Information'!B82)</f>
        <v>eV-210402-0953-002</v>
      </c>
      <c r="C82" s="13">
        <v>2.65</v>
      </c>
      <c r="D82" s="14" t="s">
        <v>31</v>
      </c>
      <c r="E82" s="14" t="s">
        <v>33</v>
      </c>
      <c r="F82" s="15">
        <v>44593</v>
      </c>
      <c r="G82" s="14" t="s">
        <v>34</v>
      </c>
      <c r="H82" s="36" t="str">
        <f>IF('Product Information'!F82="","",'Product Information'!F82)</f>
        <v>ProPEX EP Coupling</v>
      </c>
      <c r="I82" s="37" t="str">
        <f>IF('Product Information'!G82="","",'Product Information'!G82)</f>
        <v>1/2 x 1/2</v>
      </c>
    </row>
    <row r="83" spans="2:9" x14ac:dyDescent="0.25">
      <c r="B83" s="8" t="str">
        <f>IF('Product Information'!B83="","",'Product Information'!B83)</f>
        <v>eV-210402-0953-003</v>
      </c>
      <c r="C83" s="13">
        <v>3.15</v>
      </c>
      <c r="D83" s="14" t="s">
        <v>31</v>
      </c>
      <c r="E83" s="14" t="s">
        <v>33</v>
      </c>
      <c r="F83" s="15">
        <v>44593</v>
      </c>
      <c r="G83" s="14" t="s">
        <v>34</v>
      </c>
      <c r="H83" s="36" t="str">
        <f>IF('Product Information'!F83="","",'Product Information'!F83)</f>
        <v>ProPEX EP Coupling</v>
      </c>
      <c r="I83" s="37" t="str">
        <f>IF('Product Information'!G83="","",'Product Information'!G83)</f>
        <v>3/4 x 3/4</v>
      </c>
    </row>
    <row r="84" spans="2:9" x14ac:dyDescent="0.25">
      <c r="B84" s="8" t="str">
        <f>IF('Product Information'!B84="","",'Product Information'!B84)</f>
        <v>eV-210402-0953-004</v>
      </c>
      <c r="C84" s="13">
        <v>5.55</v>
      </c>
      <c r="D84" s="14" t="s">
        <v>31</v>
      </c>
      <c r="E84" s="14" t="s">
        <v>33</v>
      </c>
      <c r="F84" s="15">
        <v>44593</v>
      </c>
      <c r="G84" s="14" t="s">
        <v>34</v>
      </c>
      <c r="H84" s="36" t="str">
        <f>IF('Product Information'!F84="","",'Product Information'!F84)</f>
        <v>ProPEX EP Coupling</v>
      </c>
      <c r="I84" s="37" t="str">
        <f>IF('Product Information'!G84="","",'Product Information'!G84)</f>
        <v>1/2 x 3/4</v>
      </c>
    </row>
    <row r="85" spans="2:9" x14ac:dyDescent="0.25">
      <c r="B85" s="8" t="str">
        <f>IF('Product Information'!B85="","",'Product Information'!B85)</f>
        <v>eV-210402-0953-005</v>
      </c>
      <c r="C85" s="13">
        <v>4.67</v>
      </c>
      <c r="D85" s="14" t="s">
        <v>31</v>
      </c>
      <c r="E85" s="14" t="s">
        <v>33</v>
      </c>
      <c r="F85" s="15">
        <v>44593</v>
      </c>
      <c r="G85" s="14" t="s">
        <v>34</v>
      </c>
      <c r="H85" s="36" t="str">
        <f>IF('Product Information'!F85="","",'Product Information'!F85)</f>
        <v>ProPEX EP Coupling</v>
      </c>
      <c r="I85" s="37" t="str">
        <f>IF('Product Information'!G85="","",'Product Information'!G85)</f>
        <v>1 x 1</v>
      </c>
    </row>
    <row r="86" spans="2:9" x14ac:dyDescent="0.25">
      <c r="B86" s="8" t="str">
        <f>IF('Product Information'!B86="","",'Product Information'!B86)</f>
        <v>eV-210402-0953-006</v>
      </c>
      <c r="C86" s="13">
        <v>7.2</v>
      </c>
      <c r="D86" s="14" t="s">
        <v>31</v>
      </c>
      <c r="E86" s="14" t="s">
        <v>33</v>
      </c>
      <c r="F86" s="15">
        <v>44593</v>
      </c>
      <c r="G86" s="14" t="s">
        <v>34</v>
      </c>
      <c r="H86" s="36" t="str">
        <f>IF('Product Information'!F86="","",'Product Information'!F86)</f>
        <v>ProPEX EP Coupling</v>
      </c>
      <c r="I86" s="37" t="str">
        <f>IF('Product Information'!G86="","",'Product Information'!G86)</f>
        <v>3/4 x 1</v>
      </c>
    </row>
    <row r="87" spans="2:9" x14ac:dyDescent="0.25">
      <c r="B87" s="8" t="str">
        <f>IF('Product Information'!B87="","",'Product Information'!B87)</f>
        <v>eV-210402-0953-007</v>
      </c>
      <c r="C87" s="13">
        <v>10.15</v>
      </c>
      <c r="D87" s="14" t="s">
        <v>31</v>
      </c>
      <c r="E87" s="14" t="s">
        <v>33</v>
      </c>
      <c r="F87" s="15">
        <v>44593</v>
      </c>
      <c r="G87" s="14" t="s">
        <v>34</v>
      </c>
      <c r="H87" s="36" t="str">
        <f>IF('Product Information'!F87="","",'Product Information'!F87)</f>
        <v>ProPEX EP Coupling</v>
      </c>
      <c r="I87" s="37" t="str">
        <f>IF('Product Information'!G87="","",'Product Information'!G87)</f>
        <v>1-1/4 x 3/4</v>
      </c>
    </row>
    <row r="88" spans="2:9" x14ac:dyDescent="0.25">
      <c r="B88" s="8" t="str">
        <f>IF('Product Information'!B88="","",'Product Information'!B88)</f>
        <v>eV-210402-0953-008</v>
      </c>
      <c r="C88" s="13">
        <v>10.65</v>
      </c>
      <c r="D88" s="14" t="s">
        <v>31</v>
      </c>
      <c r="E88" s="14" t="s">
        <v>33</v>
      </c>
      <c r="F88" s="15">
        <v>44593</v>
      </c>
      <c r="G88" s="14" t="s">
        <v>34</v>
      </c>
      <c r="H88" s="36" t="str">
        <f>IF('Product Information'!F88="","",'Product Information'!F88)</f>
        <v>ProPEX EP Coupling</v>
      </c>
      <c r="I88" s="37" t="str">
        <f>IF('Product Information'!G88="","",'Product Information'!G88)</f>
        <v>1-1/4 x 1</v>
      </c>
    </row>
    <row r="89" spans="2:9" x14ac:dyDescent="0.25">
      <c r="B89" s="8" t="str">
        <f>IF('Product Information'!B89="","",'Product Information'!B89)</f>
        <v>eV-210402-0953-009</v>
      </c>
      <c r="C89" s="13">
        <v>12</v>
      </c>
      <c r="D89" s="14" t="s">
        <v>31</v>
      </c>
      <c r="E89" s="14" t="s">
        <v>33</v>
      </c>
      <c r="F89" s="15">
        <v>44593</v>
      </c>
      <c r="G89" s="14" t="s">
        <v>34</v>
      </c>
      <c r="H89" s="36" t="str">
        <f>IF('Product Information'!F89="","",'Product Information'!F89)</f>
        <v>ProPEX EP Coupling</v>
      </c>
      <c r="I89" s="37" t="str">
        <f>IF('Product Information'!G89="","",'Product Information'!G89)</f>
        <v>1-1/4 x 1-1/4</v>
      </c>
    </row>
    <row r="90" spans="2:9" x14ac:dyDescent="0.25">
      <c r="B90" s="8" t="str">
        <f>IF('Product Information'!B90="","",'Product Information'!B90)</f>
        <v>eV-210402-0953-010</v>
      </c>
      <c r="C90" s="13">
        <v>12.75</v>
      </c>
      <c r="D90" s="14" t="s">
        <v>31</v>
      </c>
      <c r="E90" s="14" t="s">
        <v>33</v>
      </c>
      <c r="F90" s="15">
        <v>44593</v>
      </c>
      <c r="G90" s="14" t="s">
        <v>34</v>
      </c>
      <c r="H90" s="36" t="str">
        <f>IF('Product Information'!F90="","",'Product Information'!F90)</f>
        <v>ProPEX EP Coupling</v>
      </c>
      <c r="I90" s="37" t="str">
        <f>IF('Product Information'!G90="","",'Product Information'!G90)</f>
        <v>1-1/2 x 3/4</v>
      </c>
    </row>
    <row r="91" spans="2:9" x14ac:dyDescent="0.25">
      <c r="B91" s="8" t="str">
        <f>IF('Product Information'!B91="","",'Product Information'!B91)</f>
        <v>eV-210402-0953-011</v>
      </c>
      <c r="C91" s="13">
        <v>13.1</v>
      </c>
      <c r="D91" s="14" t="s">
        <v>31</v>
      </c>
      <c r="E91" s="14" t="s">
        <v>33</v>
      </c>
      <c r="F91" s="15">
        <v>44593</v>
      </c>
      <c r="G91" s="14" t="s">
        <v>34</v>
      </c>
      <c r="H91" s="36" t="str">
        <f>IF('Product Information'!F91="","",'Product Information'!F91)</f>
        <v>ProPEX EP Coupling</v>
      </c>
      <c r="I91" s="37" t="str">
        <f>IF('Product Information'!G91="","",'Product Information'!G91)</f>
        <v>1-1/2 x 1</v>
      </c>
    </row>
    <row r="92" spans="2:9" x14ac:dyDescent="0.25">
      <c r="B92" s="8" t="str">
        <f>IF('Product Information'!B92="","",'Product Information'!B92)</f>
        <v>eV-210402-0953-012</v>
      </c>
      <c r="C92" s="13">
        <v>13.25</v>
      </c>
      <c r="D92" s="14" t="s">
        <v>31</v>
      </c>
      <c r="E92" s="14" t="s">
        <v>33</v>
      </c>
      <c r="F92" s="15">
        <v>44593</v>
      </c>
      <c r="G92" s="14" t="s">
        <v>34</v>
      </c>
      <c r="H92" s="36" t="str">
        <f>IF('Product Information'!F92="","",'Product Information'!F92)</f>
        <v>ProPEX EP Coupling</v>
      </c>
      <c r="I92" s="37" t="str">
        <f>IF('Product Information'!G92="","",'Product Information'!G92)</f>
        <v>1-1/2 x 1-1/4</v>
      </c>
    </row>
    <row r="93" spans="2:9" x14ac:dyDescent="0.25">
      <c r="B93" s="8" t="str">
        <f>IF('Product Information'!B93="","",'Product Information'!B93)</f>
        <v>eV-210402-0953-013</v>
      </c>
      <c r="C93" s="13">
        <v>13.45</v>
      </c>
      <c r="D93" s="14" t="s">
        <v>31</v>
      </c>
      <c r="E93" s="14" t="s">
        <v>33</v>
      </c>
      <c r="F93" s="15">
        <v>44593</v>
      </c>
      <c r="G93" s="14" t="s">
        <v>34</v>
      </c>
      <c r="H93" s="36" t="str">
        <f>IF('Product Information'!F93="","",'Product Information'!F93)</f>
        <v>ProPEX EP Coupling</v>
      </c>
      <c r="I93" s="37" t="str">
        <f>IF('Product Information'!G93="","",'Product Information'!G93)</f>
        <v>1-1/2 x 1-1/2</v>
      </c>
    </row>
    <row r="94" spans="2:9" x14ac:dyDescent="0.25">
      <c r="B94" s="8" t="str">
        <f>IF('Product Information'!B94="","",'Product Information'!B94)</f>
        <v>eV-210402-0953-014</v>
      </c>
      <c r="C94" s="13">
        <v>43.7</v>
      </c>
      <c r="D94" s="14" t="s">
        <v>31</v>
      </c>
      <c r="E94" s="14" t="s">
        <v>33</v>
      </c>
      <c r="F94" s="15">
        <v>44593</v>
      </c>
      <c r="G94" s="14" t="s">
        <v>34</v>
      </c>
      <c r="H94" s="36" t="str">
        <f>IF('Product Information'!F94="","",'Product Information'!F94)</f>
        <v>ProPEX EP Coupling</v>
      </c>
      <c r="I94" s="37" t="str">
        <f>IF('Product Information'!G94="","",'Product Information'!G94)</f>
        <v>2 x 1-1/2</v>
      </c>
    </row>
    <row r="95" spans="2:9" x14ac:dyDescent="0.25">
      <c r="B95" s="8" t="str">
        <f>IF('Product Information'!B95="","",'Product Information'!B95)</f>
        <v>eV-210402-0953-015</v>
      </c>
      <c r="C95" s="13">
        <v>55.9</v>
      </c>
      <c r="D95" s="14" t="s">
        <v>31</v>
      </c>
      <c r="E95" s="14" t="s">
        <v>33</v>
      </c>
      <c r="F95" s="15">
        <v>44593</v>
      </c>
      <c r="G95" s="14" t="s">
        <v>34</v>
      </c>
      <c r="H95" s="36" t="str">
        <f>IF('Product Information'!F95="","",'Product Information'!F95)</f>
        <v>ProPEX EP Coupling</v>
      </c>
      <c r="I95" s="37" t="str">
        <f>IF('Product Information'!G95="","",'Product Information'!G95)</f>
        <v>2 x 2</v>
      </c>
    </row>
    <row r="96" spans="2:9" x14ac:dyDescent="0.25">
      <c r="B96" s="8" t="str">
        <f>IF('Product Information'!B96="","",'Product Information'!B96)</f>
        <v>eV-210402-0953-016</v>
      </c>
      <c r="C96" s="13">
        <v>86</v>
      </c>
      <c r="D96" s="14" t="s">
        <v>31</v>
      </c>
      <c r="E96" s="14" t="s">
        <v>33</v>
      </c>
      <c r="F96" s="15">
        <v>44593</v>
      </c>
      <c r="G96" s="14" t="s">
        <v>34</v>
      </c>
      <c r="H96" s="36" t="str">
        <f>IF('Product Information'!F96="","",'Product Information'!F96)</f>
        <v>ProPEX EP Coupling</v>
      </c>
      <c r="I96" s="37" t="str">
        <f>IF('Product Information'!G96="","",'Product Information'!G96)</f>
        <v>2-1/2 x 1-1/4</v>
      </c>
    </row>
    <row r="97" spans="2:9" x14ac:dyDescent="0.25">
      <c r="B97" s="8" t="str">
        <f>IF('Product Information'!B97="","",'Product Information'!B97)</f>
        <v>eV-210402-0953-017</v>
      </c>
      <c r="C97" s="13">
        <v>88.4</v>
      </c>
      <c r="D97" s="14" t="s">
        <v>31</v>
      </c>
      <c r="E97" s="14" t="s">
        <v>33</v>
      </c>
      <c r="F97" s="15">
        <v>44593</v>
      </c>
      <c r="G97" s="14" t="s">
        <v>34</v>
      </c>
      <c r="H97" s="36" t="str">
        <f>IF('Product Information'!F97="","",'Product Information'!F97)</f>
        <v>ProPEX EP Coupling</v>
      </c>
      <c r="I97" s="37" t="str">
        <f>IF('Product Information'!G97="","",'Product Information'!G97)</f>
        <v>2-1/2 x 1-1/2</v>
      </c>
    </row>
    <row r="98" spans="2:9" x14ac:dyDescent="0.25">
      <c r="B98" s="8" t="str">
        <f>IF('Product Information'!B98="","",'Product Information'!B98)</f>
        <v>eV-210402-0953-018</v>
      </c>
      <c r="C98" s="13">
        <v>90.1</v>
      </c>
      <c r="D98" s="14" t="s">
        <v>31</v>
      </c>
      <c r="E98" s="14" t="s">
        <v>33</v>
      </c>
      <c r="F98" s="15">
        <v>44593</v>
      </c>
      <c r="G98" s="14" t="s">
        <v>34</v>
      </c>
      <c r="H98" s="36" t="str">
        <f>IF('Product Information'!F98="","",'Product Information'!F98)</f>
        <v>ProPEX EP Coupling</v>
      </c>
      <c r="I98" s="37" t="str">
        <f>IF('Product Information'!G98="","",'Product Information'!G98)</f>
        <v>2-1/2 x 2</v>
      </c>
    </row>
    <row r="99" spans="2:9" x14ac:dyDescent="0.25">
      <c r="B99" s="8" t="str">
        <f>IF('Product Information'!B99="","",'Product Information'!B99)</f>
        <v>eV-210402-0953-019</v>
      </c>
      <c r="C99" s="13">
        <v>90.9</v>
      </c>
      <c r="D99" s="14" t="s">
        <v>31</v>
      </c>
      <c r="E99" s="14" t="s">
        <v>33</v>
      </c>
      <c r="F99" s="15">
        <v>44593</v>
      </c>
      <c r="G99" s="14" t="s">
        <v>34</v>
      </c>
      <c r="H99" s="36" t="str">
        <f>IF('Product Information'!F99="","",'Product Information'!F99)</f>
        <v>ProPEX EP Coupling</v>
      </c>
      <c r="I99" s="37" t="str">
        <f>IF('Product Information'!G99="","",'Product Information'!G99)</f>
        <v>2-1/2 x 2-1/2</v>
      </c>
    </row>
    <row r="100" spans="2:9" x14ac:dyDescent="0.25">
      <c r="B100" s="8" t="str">
        <f>IF('Product Information'!B100="","",'Product Information'!B100)</f>
        <v>eV-210402-0953-020</v>
      </c>
      <c r="C100" s="13">
        <v>110</v>
      </c>
      <c r="D100" s="14" t="s">
        <v>31</v>
      </c>
      <c r="E100" s="14" t="s">
        <v>33</v>
      </c>
      <c r="F100" s="15">
        <v>44593</v>
      </c>
      <c r="G100" s="14" t="s">
        <v>34</v>
      </c>
      <c r="H100" s="36" t="str">
        <f>IF('Product Information'!F100="","",'Product Information'!F100)</f>
        <v>ProPEX EP Coupling</v>
      </c>
      <c r="I100" s="37" t="str">
        <f>IF('Product Information'!G100="","",'Product Information'!G100)</f>
        <v>3 x 2</v>
      </c>
    </row>
    <row r="101" spans="2:9" x14ac:dyDescent="0.25">
      <c r="B101" s="8" t="str">
        <f>IF('Product Information'!B101="","",'Product Information'!B101)</f>
        <v>eV-210402-0953-021</v>
      </c>
      <c r="C101" s="13">
        <v>112</v>
      </c>
      <c r="D101" s="14" t="s">
        <v>31</v>
      </c>
      <c r="E101" s="14" t="s">
        <v>33</v>
      </c>
      <c r="F101" s="15">
        <v>44593</v>
      </c>
      <c r="G101" s="14" t="s">
        <v>34</v>
      </c>
      <c r="H101" s="36" t="str">
        <f>IF('Product Information'!F101="","",'Product Information'!F101)</f>
        <v>ProPEX EP Coupling</v>
      </c>
      <c r="I101" s="37" t="str">
        <f>IF('Product Information'!G101="","",'Product Information'!G101)</f>
        <v>3 x 2-1/2</v>
      </c>
    </row>
    <row r="102" spans="2:9" x14ac:dyDescent="0.25">
      <c r="B102" s="8" t="str">
        <f>IF('Product Information'!B102="","",'Product Information'!B102)</f>
        <v>eV-210402-0953-022</v>
      </c>
      <c r="C102" s="13">
        <v>118</v>
      </c>
      <c r="D102" s="14" t="s">
        <v>31</v>
      </c>
      <c r="E102" s="14" t="s">
        <v>33</v>
      </c>
      <c r="F102" s="15">
        <v>44593</v>
      </c>
      <c r="G102" s="14" t="s">
        <v>34</v>
      </c>
      <c r="H102" s="36" t="str">
        <f>IF('Product Information'!F102="","",'Product Information'!F102)</f>
        <v>ProPEX EP Coupling</v>
      </c>
      <c r="I102" s="37" t="str">
        <f>IF('Product Information'!G102="","",'Product Information'!G102)</f>
        <v>3 x 3</v>
      </c>
    </row>
    <row r="103" spans="2:9" x14ac:dyDescent="0.25">
      <c r="B103" s="8" t="str">
        <f>IF('Product Information'!B103="","",'Product Information'!B103)</f>
        <v>eV-210402-1001-0001</v>
      </c>
      <c r="C103" s="13">
        <v>3.26</v>
      </c>
      <c r="D103" s="14" t="s">
        <v>31</v>
      </c>
      <c r="E103" s="14" t="s">
        <v>33</v>
      </c>
      <c r="F103" s="15">
        <v>44593</v>
      </c>
      <c r="G103" s="14" t="s">
        <v>34</v>
      </c>
      <c r="H103" s="36" t="str">
        <f>IF('Product Information'!F103="","",'Product Information'!F103)</f>
        <v>ProPEX EP Elbow</v>
      </c>
      <c r="I103" s="37" t="str">
        <f>IF('Product Information'!G103="","",'Product Information'!G103)</f>
        <v>1/2</v>
      </c>
    </row>
    <row r="104" spans="2:9" x14ac:dyDescent="0.25">
      <c r="B104" s="8" t="str">
        <f>IF('Product Information'!B104="","",'Product Information'!B104)</f>
        <v>eV-210402-1001-0002</v>
      </c>
      <c r="C104" s="13">
        <v>4.1100000000000003</v>
      </c>
      <c r="D104" s="14" t="s">
        <v>31</v>
      </c>
      <c r="E104" s="14" t="s">
        <v>33</v>
      </c>
      <c r="F104" s="15">
        <v>44593</v>
      </c>
      <c r="G104" s="14" t="s">
        <v>34</v>
      </c>
      <c r="H104" s="36" t="str">
        <f>IF('Product Information'!F104="","",'Product Information'!F104)</f>
        <v>ProPEX EP Elbow</v>
      </c>
      <c r="I104" s="37" t="str">
        <f>IF('Product Information'!G104="","",'Product Information'!G104)</f>
        <v>3/4</v>
      </c>
    </row>
    <row r="105" spans="2:9" x14ac:dyDescent="0.25">
      <c r="B105" s="8" t="str">
        <f>IF('Product Information'!B105="","",'Product Information'!B105)</f>
        <v>eV-210402-1001-0003</v>
      </c>
      <c r="C105" s="13">
        <v>8.5500000000000007</v>
      </c>
      <c r="D105" s="14" t="s">
        <v>31</v>
      </c>
      <c r="E105" s="14" t="s">
        <v>33</v>
      </c>
      <c r="F105" s="15">
        <v>44593</v>
      </c>
      <c r="G105" s="14" t="s">
        <v>34</v>
      </c>
      <c r="H105" s="36" t="str">
        <f>IF('Product Information'!F105="","",'Product Information'!F105)</f>
        <v>ProPEX EP Elbow</v>
      </c>
      <c r="I105" s="37" t="str">
        <f>IF('Product Information'!G105="","",'Product Information'!G105)</f>
        <v>1</v>
      </c>
    </row>
    <row r="106" spans="2:9" x14ac:dyDescent="0.25">
      <c r="B106" s="8" t="str">
        <f>IF('Product Information'!B106="","",'Product Information'!B106)</f>
        <v>eV-210402-1001-0004</v>
      </c>
      <c r="C106" s="13">
        <v>18.100000000000001</v>
      </c>
      <c r="D106" s="14" t="s">
        <v>31</v>
      </c>
      <c r="E106" s="14" t="s">
        <v>33</v>
      </c>
      <c r="F106" s="15">
        <v>44593</v>
      </c>
      <c r="G106" s="14" t="s">
        <v>34</v>
      </c>
      <c r="H106" s="36" t="str">
        <f>IF('Product Information'!F106="","",'Product Information'!F106)</f>
        <v>ProPEX EP Elbow</v>
      </c>
      <c r="I106" s="37" t="str">
        <f>IF('Product Information'!G106="","",'Product Information'!G106)</f>
        <v>1-1/4</v>
      </c>
    </row>
    <row r="107" spans="2:9" x14ac:dyDescent="0.25">
      <c r="B107" s="8" t="str">
        <f>IF('Product Information'!B107="","",'Product Information'!B107)</f>
        <v>eV-210402-1001-0005</v>
      </c>
      <c r="C107" s="13">
        <v>24.05</v>
      </c>
      <c r="D107" s="14" t="s">
        <v>31</v>
      </c>
      <c r="E107" s="14" t="s">
        <v>33</v>
      </c>
      <c r="F107" s="15">
        <v>44593</v>
      </c>
      <c r="G107" s="14" t="s">
        <v>34</v>
      </c>
      <c r="H107" s="36" t="str">
        <f>IF('Product Information'!F107="","",'Product Information'!F107)</f>
        <v>ProPEX EP Elbow</v>
      </c>
      <c r="I107" s="37" t="str">
        <f>IF('Product Information'!G107="","",'Product Information'!G107)</f>
        <v>1-1/2</v>
      </c>
    </row>
    <row r="108" spans="2:9" x14ac:dyDescent="0.25">
      <c r="B108" s="8" t="str">
        <f>IF('Product Information'!B108="","",'Product Information'!B108)</f>
        <v>eV-210402-1001-0006</v>
      </c>
      <c r="C108" s="13">
        <v>78.8</v>
      </c>
      <c r="D108" s="14" t="s">
        <v>31</v>
      </c>
      <c r="E108" s="14" t="s">
        <v>33</v>
      </c>
      <c r="F108" s="15">
        <v>44593</v>
      </c>
      <c r="G108" s="14" t="s">
        <v>34</v>
      </c>
      <c r="H108" s="36" t="str">
        <f>IF('Product Information'!F108="","",'Product Information'!F108)</f>
        <v>ProPEX EP Elbow</v>
      </c>
      <c r="I108" s="37" t="str">
        <f>IF('Product Information'!G108="","",'Product Information'!G108)</f>
        <v>2</v>
      </c>
    </row>
    <row r="109" spans="2:9" x14ac:dyDescent="0.25">
      <c r="B109" s="8" t="str">
        <f>IF('Product Information'!B109="","",'Product Information'!B109)</f>
        <v>eV-210402-1001-0007</v>
      </c>
      <c r="C109" s="13">
        <v>126</v>
      </c>
      <c r="D109" s="14" t="s">
        <v>31</v>
      </c>
      <c r="E109" s="14" t="s">
        <v>33</v>
      </c>
      <c r="F109" s="15">
        <v>44593</v>
      </c>
      <c r="G109" s="14" t="s">
        <v>34</v>
      </c>
      <c r="H109" s="36" t="str">
        <f>IF('Product Information'!F109="","",'Product Information'!F109)</f>
        <v>ProPEX EP Elbow</v>
      </c>
      <c r="I109" s="37" t="str">
        <f>IF('Product Information'!G109="","",'Product Information'!G109)</f>
        <v>2-1/2</v>
      </c>
    </row>
    <row r="110" spans="2:9" x14ac:dyDescent="0.25">
      <c r="B110" s="8" t="str">
        <f>IF('Product Information'!B110="","",'Product Information'!B110)</f>
        <v>eV-210402-1001-0008</v>
      </c>
      <c r="C110" s="13">
        <v>185</v>
      </c>
      <c r="D110" s="14" t="s">
        <v>31</v>
      </c>
      <c r="E110" s="14" t="s">
        <v>33</v>
      </c>
      <c r="F110" s="15">
        <v>44593</v>
      </c>
      <c r="G110" s="14" t="s">
        <v>34</v>
      </c>
      <c r="H110" s="36" t="str">
        <f>IF('Product Information'!F110="","",'Product Information'!F110)</f>
        <v>ProPEX EP Elbow</v>
      </c>
      <c r="I110" s="37" t="str">
        <f>IF('Product Information'!G110="","",'Product Information'!G110)</f>
        <v>3</v>
      </c>
    </row>
    <row r="111" spans="2:9" x14ac:dyDescent="0.25">
      <c r="B111" s="8" t="str">
        <f>IF('Product Information'!B111="","",'Product Information'!B111)</f>
        <v>eV-210416-0919-0001</v>
      </c>
      <c r="C111" s="13">
        <v>19.399999999999999</v>
      </c>
      <c r="D111" s="14" t="s">
        <v>31</v>
      </c>
      <c r="E111" s="14" t="s">
        <v>33</v>
      </c>
      <c r="F111" s="15">
        <v>44593</v>
      </c>
      <c r="G111" s="14" t="s">
        <v>34</v>
      </c>
      <c r="H111" s="36" t="str">
        <f>IF('Product Information'!F111="","",'Product Information'!F111)</f>
        <v>Elbow Water Meter Fitting</v>
      </c>
      <c r="I111" s="37" t="str">
        <f>IF('Product Information'!G111="","",'Product Information'!G111)</f>
        <v>3/4 x 1</v>
      </c>
    </row>
    <row r="112" spans="2:9" x14ac:dyDescent="0.25">
      <c r="B112" s="8" t="str">
        <f>IF('Product Information'!B112="","",'Product Information'!B112)</f>
        <v>eV-210416-0919-0002</v>
      </c>
      <c r="C112" s="13">
        <v>22.55</v>
      </c>
      <c r="D112" s="14" t="s">
        <v>31</v>
      </c>
      <c r="E112" s="14" t="s">
        <v>33</v>
      </c>
      <c r="F112" s="15">
        <v>44593</v>
      </c>
      <c r="G112" s="14" t="s">
        <v>34</v>
      </c>
      <c r="H112" s="36" t="str">
        <f>IF('Product Information'!F112="","",'Product Information'!F112)</f>
        <v>Elbow Water Meter Fitting</v>
      </c>
      <c r="I112" s="37" t="str">
        <f>IF('Product Information'!G112="","",'Product Information'!G112)</f>
        <v>1 x 1-1/4</v>
      </c>
    </row>
    <row r="113" spans="2:9" x14ac:dyDescent="0.25">
      <c r="B113" s="8" t="str">
        <f>IF('Product Information'!B113="","",'Product Information'!B113)</f>
        <v>eV-210401-1733-0001</v>
      </c>
      <c r="C113" s="13">
        <v>27.7</v>
      </c>
      <c r="D113" s="14" t="s">
        <v>31</v>
      </c>
      <c r="E113" s="14" t="s">
        <v>33</v>
      </c>
      <c r="F113" s="15">
        <v>44593</v>
      </c>
      <c r="G113" s="14" t="s">
        <v>34</v>
      </c>
      <c r="H113" s="36" t="str">
        <f>IF('Product Information'!F113="","",'Product Information'!F113)</f>
        <v>Opposing-Port Tee</v>
      </c>
      <c r="I113" s="37" t="str">
        <f>IF('Product Information'!G113="","",'Product Information'!G113)</f>
        <v>1 x 1 x 3/4 x 3/4</v>
      </c>
    </row>
    <row r="114" spans="2:9" x14ac:dyDescent="0.25">
      <c r="B114" s="8" t="str">
        <f>IF('Product Information'!B114="","",'Product Information'!B114)</f>
        <v>eV-210401-1733-0002</v>
      </c>
      <c r="C114" s="13">
        <v>34.1</v>
      </c>
      <c r="D114" s="14" t="s">
        <v>31</v>
      </c>
      <c r="E114" s="14" t="s">
        <v>33</v>
      </c>
      <c r="F114" s="15">
        <v>44593</v>
      </c>
      <c r="G114" s="14" t="s">
        <v>34</v>
      </c>
      <c r="H114" s="36" t="str">
        <f>IF('Product Information'!F114="","",'Product Information'!F114)</f>
        <v>Opposing-Port Tee</v>
      </c>
      <c r="I114" s="37" t="str">
        <f>IF('Product Information'!G114="","",'Product Information'!G114)</f>
        <v>1-1/4 x 1-1/4 x 3/4 x 3/4</v>
      </c>
    </row>
    <row r="115" spans="2:9" x14ac:dyDescent="0.25">
      <c r="B115" s="8" t="str">
        <f>IF('Product Information'!B115="","",'Product Information'!B115)</f>
        <v>eV-210401-1733-0003</v>
      </c>
      <c r="C115" s="13">
        <v>57.1</v>
      </c>
      <c r="D115" s="14" t="s">
        <v>31</v>
      </c>
      <c r="E115" s="14" t="s">
        <v>33</v>
      </c>
      <c r="F115" s="15">
        <v>44593</v>
      </c>
      <c r="G115" s="14" t="s">
        <v>34</v>
      </c>
      <c r="H115" s="36" t="str">
        <f>IF('Product Information'!F115="","",'Product Information'!F115)</f>
        <v>Opposing-Port Tee</v>
      </c>
      <c r="I115" s="37" t="str">
        <f>IF('Product Information'!G115="","",'Product Information'!G115)</f>
        <v>1-1/2 x 1-1/2 x 3/4 x 3/4</v>
      </c>
    </row>
    <row r="116" spans="2:9" x14ac:dyDescent="0.25">
      <c r="B116" s="8" t="str">
        <f>IF('Product Information'!B116="","",'Product Information'!B116)</f>
        <v>eV-210401-1733-0004</v>
      </c>
      <c r="C116" s="13">
        <v>89</v>
      </c>
      <c r="D116" s="14" t="s">
        <v>31</v>
      </c>
      <c r="E116" s="14" t="s">
        <v>33</v>
      </c>
      <c r="F116" s="15">
        <v>44593</v>
      </c>
      <c r="G116" s="14" t="s">
        <v>34</v>
      </c>
      <c r="H116" s="36" t="str">
        <f>IF('Product Information'!F116="","",'Product Information'!F116)</f>
        <v>Opposing-Port Tee</v>
      </c>
      <c r="I116" s="37" t="str">
        <f>IF('Product Information'!G116="","",'Product Information'!G116)</f>
        <v>2 x 2 x 3/4 x 3/4</v>
      </c>
    </row>
    <row r="117" spans="2:9" x14ac:dyDescent="0.25">
      <c r="B117" s="8" t="str">
        <f>IF('Product Information'!B117="","",'Product Information'!B117)</f>
        <v>eV-210414-0754-0001</v>
      </c>
      <c r="C117" s="13">
        <v>2.1</v>
      </c>
      <c r="D117" s="14" t="s">
        <v>31</v>
      </c>
      <c r="E117" s="14" t="s">
        <v>33</v>
      </c>
      <c r="F117" s="15">
        <v>44593</v>
      </c>
      <c r="G117" s="14" t="s">
        <v>34</v>
      </c>
      <c r="H117" s="36" t="str">
        <f>IF('Product Information'!F117="","",'Product Information'!F117)</f>
        <v>ProPEX EP Plug</v>
      </c>
      <c r="I117" s="37" t="str">
        <f>IF('Product Information'!G117="","",'Product Information'!G117)</f>
        <v>1/2</v>
      </c>
    </row>
    <row r="118" spans="2:9" x14ac:dyDescent="0.25">
      <c r="B118" s="8" t="str">
        <f>IF('Product Information'!B118="","",'Product Information'!B118)</f>
        <v>eV-210414-0754-0002</v>
      </c>
      <c r="C118" s="13">
        <v>3.25</v>
      </c>
      <c r="D118" s="14" t="s">
        <v>31</v>
      </c>
      <c r="E118" s="14" t="s">
        <v>33</v>
      </c>
      <c r="F118" s="15">
        <v>44593</v>
      </c>
      <c r="G118" s="14" t="s">
        <v>34</v>
      </c>
      <c r="H118" s="36" t="str">
        <f>IF('Product Information'!F118="","",'Product Information'!F118)</f>
        <v>ProPEX EP Plug</v>
      </c>
      <c r="I118" s="37" t="str">
        <f>IF('Product Information'!G118="","",'Product Information'!G118)</f>
        <v>3/4</v>
      </c>
    </row>
    <row r="119" spans="2:9" x14ac:dyDescent="0.25">
      <c r="B119" s="8" t="str">
        <f>IF('Product Information'!B119="","",'Product Information'!B119)</f>
        <v>eV-210414-0754-0003</v>
      </c>
      <c r="C119" s="13">
        <v>4.32</v>
      </c>
      <c r="D119" s="14" t="s">
        <v>31</v>
      </c>
      <c r="E119" s="14" t="s">
        <v>33</v>
      </c>
      <c r="F119" s="15">
        <v>44593</v>
      </c>
      <c r="G119" s="14" t="s">
        <v>34</v>
      </c>
      <c r="H119" s="36" t="str">
        <f>IF('Product Information'!F119="","",'Product Information'!F119)</f>
        <v>ProPEX EP Plug</v>
      </c>
      <c r="I119" s="37" t="str">
        <f>IF('Product Information'!G119="","",'Product Information'!G119)</f>
        <v>1</v>
      </c>
    </row>
    <row r="120" spans="2:9" x14ac:dyDescent="0.25">
      <c r="B120" s="8" t="str">
        <f>IF('Product Information'!B120="","",'Product Information'!B120)</f>
        <v>eV-210414-0754-0004</v>
      </c>
      <c r="C120" s="13">
        <v>20.3</v>
      </c>
      <c r="D120" s="14" t="s">
        <v>31</v>
      </c>
      <c r="E120" s="14" t="s">
        <v>33</v>
      </c>
      <c r="F120" s="15">
        <v>44593</v>
      </c>
      <c r="G120" s="14" t="s">
        <v>34</v>
      </c>
      <c r="H120" s="36" t="str">
        <f>IF('Product Information'!F120="","",'Product Information'!F120)</f>
        <v>ProPEX EP Plug</v>
      </c>
      <c r="I120" s="37" t="str">
        <f>IF('Product Information'!G120="","",'Product Information'!G120)</f>
        <v>1-1/4</v>
      </c>
    </row>
    <row r="121" spans="2:9" x14ac:dyDescent="0.25">
      <c r="B121" s="8" t="str">
        <f>IF('Product Information'!B121="","",'Product Information'!B121)</f>
        <v>eV-210414-0754-0005</v>
      </c>
      <c r="C121" s="13">
        <v>31.6</v>
      </c>
      <c r="D121" s="14" t="s">
        <v>31</v>
      </c>
      <c r="E121" s="14" t="s">
        <v>33</v>
      </c>
      <c r="F121" s="15">
        <v>44593</v>
      </c>
      <c r="G121" s="14" t="s">
        <v>34</v>
      </c>
      <c r="H121" s="36" t="str">
        <f>IF('Product Information'!F121="","",'Product Information'!F121)</f>
        <v>ProPEX EP Plug</v>
      </c>
      <c r="I121" s="37" t="str">
        <f>IF('Product Information'!G121="","",'Product Information'!G121)</f>
        <v>1-1/2</v>
      </c>
    </row>
    <row r="122" spans="2:9" x14ac:dyDescent="0.25">
      <c r="B122" s="8" t="str">
        <f>IF('Product Information'!B122="","",'Product Information'!B122)</f>
        <v>eV-210414-0754-0006</v>
      </c>
      <c r="C122" s="13">
        <v>35.6</v>
      </c>
      <c r="D122" s="14" t="s">
        <v>31</v>
      </c>
      <c r="E122" s="14" t="s">
        <v>33</v>
      </c>
      <c r="F122" s="15">
        <v>44593</v>
      </c>
      <c r="G122" s="14" t="s">
        <v>34</v>
      </c>
      <c r="H122" s="36" t="str">
        <f>IF('Product Information'!F122="","",'Product Information'!F122)</f>
        <v>ProPEX EP Plug</v>
      </c>
      <c r="I122" s="37" t="str">
        <f>IF('Product Information'!G122="","",'Product Information'!G122)</f>
        <v>2</v>
      </c>
    </row>
    <row r="123" spans="2:9" x14ac:dyDescent="0.25">
      <c r="B123" s="8" t="str">
        <f>IF('Product Information'!B123="","",'Product Information'!B123)</f>
        <v>eV-210402-0909-001</v>
      </c>
      <c r="C123" s="13">
        <v>10.5</v>
      </c>
      <c r="D123" s="14" t="s">
        <v>31</v>
      </c>
      <c r="E123" s="14" t="s">
        <v>33</v>
      </c>
      <c r="F123" s="15">
        <v>44593</v>
      </c>
      <c r="G123" s="14" t="s">
        <v>34</v>
      </c>
      <c r="H123" s="36" t="str">
        <f>IF('Product Information'!F123="","",'Product Information'!F123)</f>
        <v>ProPEX EP Reducing Tee</v>
      </c>
      <c r="I123" s="37" t="str">
        <f>IF('Product Information'!G123="","",'Product Information'!G123)</f>
        <v>1/2 x 1/2 x 3/4</v>
      </c>
    </row>
    <row r="124" spans="2:9" x14ac:dyDescent="0.25">
      <c r="B124" s="8" t="str">
        <f>IF('Product Information'!B124="","",'Product Information'!B124)</f>
        <v>eV-210402-0909-002</v>
      </c>
      <c r="C124" s="13">
        <v>5.0999999999999996</v>
      </c>
      <c r="D124" s="14" t="s">
        <v>31</v>
      </c>
      <c r="E124" s="14" t="s">
        <v>33</v>
      </c>
      <c r="F124" s="15">
        <v>44593</v>
      </c>
      <c r="G124" s="14" t="s">
        <v>34</v>
      </c>
      <c r="H124" s="36" t="str">
        <f>IF('Product Information'!F124="","",'Product Information'!F124)</f>
        <v>ProPEX EP Reducing Tee</v>
      </c>
      <c r="I124" s="37" t="str">
        <f>IF('Product Information'!G124="","",'Product Information'!G124)</f>
        <v>3/4 x 1/2 x 1/2</v>
      </c>
    </row>
    <row r="125" spans="2:9" x14ac:dyDescent="0.25">
      <c r="B125" s="8" t="str">
        <f>IF('Product Information'!B125="","",'Product Information'!B125)</f>
        <v>eV-210402-0909-003</v>
      </c>
      <c r="C125" s="13">
        <v>5.3</v>
      </c>
      <c r="D125" s="14" t="s">
        <v>31</v>
      </c>
      <c r="E125" s="14" t="s">
        <v>33</v>
      </c>
      <c r="F125" s="15">
        <v>44593</v>
      </c>
      <c r="G125" s="14" t="s">
        <v>34</v>
      </c>
      <c r="H125" s="36" t="str">
        <f>IF('Product Information'!F125="","",'Product Information'!F125)</f>
        <v>ProPEX EP Reducing Tee</v>
      </c>
      <c r="I125" s="37" t="str">
        <f>IF('Product Information'!G125="","",'Product Information'!G125)</f>
        <v>3/4 x 1/2 x 3/4</v>
      </c>
    </row>
    <row r="126" spans="2:9" x14ac:dyDescent="0.25">
      <c r="B126" s="8" t="str">
        <f>IF('Product Information'!B126="","",'Product Information'!B126)</f>
        <v>eV-210402-0909-004</v>
      </c>
      <c r="C126" s="13">
        <v>4.32</v>
      </c>
      <c r="D126" s="14" t="s">
        <v>31</v>
      </c>
      <c r="E126" s="14" t="s">
        <v>33</v>
      </c>
      <c r="F126" s="15">
        <v>44593</v>
      </c>
      <c r="G126" s="14" t="s">
        <v>34</v>
      </c>
      <c r="H126" s="36" t="str">
        <f>IF('Product Information'!F126="","",'Product Information'!F126)</f>
        <v>ProPEX EP Reducing Tee</v>
      </c>
      <c r="I126" s="37" t="str">
        <f>IF('Product Information'!G126="","",'Product Information'!G126)</f>
        <v>3/4 x 3/4 x 1/2</v>
      </c>
    </row>
    <row r="127" spans="2:9" x14ac:dyDescent="0.25">
      <c r="B127" s="8" t="str">
        <f>IF('Product Information'!B127="","",'Product Information'!B127)</f>
        <v>eV-210402-0909-005</v>
      </c>
      <c r="C127" s="13">
        <v>15.7</v>
      </c>
      <c r="D127" s="14" t="s">
        <v>31</v>
      </c>
      <c r="E127" s="14" t="s">
        <v>33</v>
      </c>
      <c r="F127" s="15">
        <v>44593</v>
      </c>
      <c r="G127" s="14" t="s">
        <v>34</v>
      </c>
      <c r="H127" s="36" t="str">
        <f>IF('Product Information'!F127="","",'Product Information'!F127)</f>
        <v>ProPEX EP Reducing Tee</v>
      </c>
      <c r="I127" s="37" t="str">
        <f>IF('Product Information'!G127="","",'Product Information'!G127)</f>
        <v>3/4 x 3/4 x 1</v>
      </c>
    </row>
    <row r="128" spans="2:9" x14ac:dyDescent="0.25">
      <c r="B128" s="8" t="str">
        <f>IF('Product Information'!B128="","",'Product Information'!B128)</f>
        <v>eV-210402-0909-006</v>
      </c>
      <c r="C128" s="13">
        <v>16.55</v>
      </c>
      <c r="D128" s="14" t="s">
        <v>31</v>
      </c>
      <c r="E128" s="14" t="s">
        <v>33</v>
      </c>
      <c r="F128" s="15">
        <v>44593</v>
      </c>
      <c r="G128" s="14" t="s">
        <v>34</v>
      </c>
      <c r="H128" s="36" t="str">
        <f>IF('Product Information'!F128="","",'Product Information'!F128)</f>
        <v>ProPEX EP Reducing Tee</v>
      </c>
      <c r="I128" s="37" t="str">
        <f>IF('Product Information'!G128="","",'Product Information'!G128)</f>
        <v>1 x 1/2 x 1</v>
      </c>
    </row>
    <row r="129" spans="2:9" x14ac:dyDescent="0.25">
      <c r="B129" s="8" t="str">
        <f>IF('Product Information'!B129="","",'Product Information'!B129)</f>
        <v>eV-210402-0909-007</v>
      </c>
      <c r="C129" s="13">
        <v>10.3</v>
      </c>
      <c r="D129" s="14" t="s">
        <v>31</v>
      </c>
      <c r="E129" s="14" t="s">
        <v>33</v>
      </c>
      <c r="F129" s="15">
        <v>44593</v>
      </c>
      <c r="G129" s="14" t="s">
        <v>34</v>
      </c>
      <c r="H129" s="36" t="str">
        <f>IF('Product Information'!F129="","",'Product Information'!F129)</f>
        <v>ProPEX EP Reducing Tee</v>
      </c>
      <c r="I129" s="37" t="str">
        <f>IF('Product Information'!G129="","",'Product Information'!G129)</f>
        <v>1 x 3/4 x 1/2</v>
      </c>
    </row>
    <row r="130" spans="2:9" x14ac:dyDescent="0.25">
      <c r="B130" s="8" t="str">
        <f>IF('Product Information'!B130="","",'Product Information'!B130)</f>
        <v>eV-210402-0909-008</v>
      </c>
      <c r="C130" s="13">
        <v>9.4</v>
      </c>
      <c r="D130" s="14" t="s">
        <v>31</v>
      </c>
      <c r="E130" s="14" t="s">
        <v>33</v>
      </c>
      <c r="F130" s="15">
        <v>44593</v>
      </c>
      <c r="G130" s="14" t="s">
        <v>34</v>
      </c>
      <c r="H130" s="36" t="str">
        <f>IF('Product Information'!F130="","",'Product Information'!F130)</f>
        <v>ProPEX EP Reducing Tee</v>
      </c>
      <c r="I130" s="37" t="str">
        <f>IF('Product Information'!G130="","",'Product Information'!G130)</f>
        <v>1 x 3/4 x 3/4</v>
      </c>
    </row>
    <row r="131" spans="2:9" x14ac:dyDescent="0.25">
      <c r="B131" s="8" t="str">
        <f>IF('Product Information'!B131="","",'Product Information'!B131)</f>
        <v>eV-210402-0909-009</v>
      </c>
      <c r="C131" s="13">
        <v>11.65</v>
      </c>
      <c r="D131" s="14" t="s">
        <v>31</v>
      </c>
      <c r="E131" s="14" t="s">
        <v>33</v>
      </c>
      <c r="F131" s="15">
        <v>44593</v>
      </c>
      <c r="G131" s="14" t="s">
        <v>34</v>
      </c>
      <c r="H131" s="36" t="str">
        <f>IF('Product Information'!F131="","",'Product Information'!F131)</f>
        <v>ProPEX EP Reducing Tee</v>
      </c>
      <c r="I131" s="37" t="str">
        <f>IF('Product Information'!G131="","",'Product Information'!G131)</f>
        <v>1 x 3/4 x 1</v>
      </c>
    </row>
    <row r="132" spans="2:9" x14ac:dyDescent="0.25">
      <c r="B132" s="8" t="str">
        <f>IF('Product Information'!B132="","",'Product Information'!B132)</f>
        <v>eV-210402-0909-010</v>
      </c>
      <c r="C132" s="13">
        <v>31.4</v>
      </c>
      <c r="D132" s="14" t="s">
        <v>31</v>
      </c>
      <c r="E132" s="14" t="s">
        <v>33</v>
      </c>
      <c r="F132" s="15">
        <v>44593</v>
      </c>
      <c r="G132" s="14" t="s">
        <v>34</v>
      </c>
      <c r="H132" s="36" t="str">
        <f>IF('Product Information'!F132="","",'Product Information'!F132)</f>
        <v>ProPEX EP Reducing Tee</v>
      </c>
      <c r="I132" s="37" t="str">
        <f>IF('Product Information'!G132="","",'Product Information'!G132)</f>
        <v>1 x 3/4 x 1-1/4</v>
      </c>
    </row>
    <row r="133" spans="2:9" x14ac:dyDescent="0.25">
      <c r="B133" s="8" t="str">
        <f>IF('Product Information'!B133="","",'Product Information'!B133)</f>
        <v>eV-210402-0909-011</v>
      </c>
      <c r="C133" s="13">
        <v>8.85</v>
      </c>
      <c r="D133" s="14" t="s">
        <v>31</v>
      </c>
      <c r="E133" s="14" t="s">
        <v>33</v>
      </c>
      <c r="F133" s="15">
        <v>44593</v>
      </c>
      <c r="G133" s="14" t="s">
        <v>34</v>
      </c>
      <c r="H133" s="36" t="str">
        <f>IF('Product Information'!F133="","",'Product Information'!F133)</f>
        <v>ProPEX EP Reducing Tee</v>
      </c>
      <c r="I133" s="37" t="str">
        <f>IF('Product Information'!G133="","",'Product Information'!G133)</f>
        <v>1 x 1 x 1/2</v>
      </c>
    </row>
    <row r="134" spans="2:9" x14ac:dyDescent="0.25">
      <c r="B134" s="8" t="str">
        <f>IF('Product Information'!B134="","",'Product Information'!B134)</f>
        <v>eV-210402-0909-012</v>
      </c>
      <c r="C134" s="13">
        <v>9.75</v>
      </c>
      <c r="D134" s="14" t="s">
        <v>31</v>
      </c>
      <c r="E134" s="14" t="s">
        <v>33</v>
      </c>
      <c r="F134" s="15">
        <v>44593</v>
      </c>
      <c r="G134" s="14" t="s">
        <v>34</v>
      </c>
      <c r="H134" s="36" t="str">
        <f>IF('Product Information'!F134="","",'Product Information'!F134)</f>
        <v>ProPEX EP Reducing Tee</v>
      </c>
      <c r="I134" s="37" t="str">
        <f>IF('Product Information'!G134="","",'Product Information'!G134)</f>
        <v>1 x 1 x 3/4</v>
      </c>
    </row>
    <row r="135" spans="2:9" x14ac:dyDescent="0.25">
      <c r="B135" s="8" t="str">
        <f>IF('Product Information'!B135="","",'Product Information'!B135)</f>
        <v>eV-210402-0909-013</v>
      </c>
      <c r="C135" s="13">
        <v>37.9</v>
      </c>
      <c r="D135" s="14" t="s">
        <v>31</v>
      </c>
      <c r="E135" s="14" t="s">
        <v>33</v>
      </c>
      <c r="F135" s="15">
        <v>44593</v>
      </c>
      <c r="G135" s="14" t="s">
        <v>34</v>
      </c>
      <c r="H135" s="36" t="str">
        <f>IF('Product Information'!F135="","",'Product Information'!F135)</f>
        <v>ProPEX EP Reducing Tee</v>
      </c>
      <c r="I135" s="37" t="str">
        <f>IF('Product Information'!G135="","",'Product Information'!G135)</f>
        <v>1 x 1 x 1-1/4</v>
      </c>
    </row>
    <row r="136" spans="2:9" x14ac:dyDescent="0.25">
      <c r="B136" s="8" t="str">
        <f>IF('Product Information'!B136="","",'Product Information'!B136)</f>
        <v>eV-210402-0909-014</v>
      </c>
      <c r="C136" s="13">
        <v>25.8</v>
      </c>
      <c r="D136" s="14" t="s">
        <v>31</v>
      </c>
      <c r="E136" s="14" t="s">
        <v>33</v>
      </c>
      <c r="F136" s="15">
        <v>44593</v>
      </c>
      <c r="G136" s="14" t="s">
        <v>34</v>
      </c>
      <c r="H136" s="36" t="str">
        <f>IF('Product Information'!F136="","",'Product Information'!F136)</f>
        <v>ProPEX EP Reducing Tee</v>
      </c>
      <c r="I136" s="37" t="str">
        <f>IF('Product Information'!G136="","",'Product Information'!G136)</f>
        <v>1-1/4 x 3/4 x 3/4</v>
      </c>
    </row>
    <row r="137" spans="2:9" x14ac:dyDescent="0.25">
      <c r="B137" s="8" t="str">
        <f>IF('Product Information'!B137="","",'Product Information'!B137)</f>
        <v>eV-210402-0909-015</v>
      </c>
      <c r="C137" s="13">
        <v>28.9</v>
      </c>
      <c r="D137" s="14" t="s">
        <v>31</v>
      </c>
      <c r="E137" s="14" t="s">
        <v>33</v>
      </c>
      <c r="F137" s="15">
        <v>44593</v>
      </c>
      <c r="G137" s="14" t="s">
        <v>34</v>
      </c>
      <c r="H137" s="36" t="str">
        <f>IF('Product Information'!F137="","",'Product Information'!F137)</f>
        <v>ProPEX EP Reducing Tee</v>
      </c>
      <c r="I137" s="37" t="str">
        <f>IF('Product Information'!G137="","",'Product Information'!G137)</f>
        <v>1-1/4 x 3/4 x 1</v>
      </c>
    </row>
    <row r="138" spans="2:9" x14ac:dyDescent="0.25">
      <c r="B138" s="8" t="str">
        <f>IF('Product Information'!B138="","",'Product Information'!B138)</f>
        <v>eV-210402-0909-016</v>
      </c>
      <c r="C138" s="13">
        <v>33.299999999999997</v>
      </c>
      <c r="D138" s="14" t="s">
        <v>31</v>
      </c>
      <c r="E138" s="14" t="s">
        <v>33</v>
      </c>
      <c r="F138" s="15">
        <v>44593</v>
      </c>
      <c r="G138" s="14" t="s">
        <v>34</v>
      </c>
      <c r="H138" s="36" t="str">
        <f>IF('Product Information'!F138="","",'Product Information'!F138)</f>
        <v>ProPEX EP Reducing Tee</v>
      </c>
      <c r="I138" s="37" t="str">
        <f>IF('Product Information'!G138="","",'Product Information'!G138)</f>
        <v>1-1/4 x 3/4 x 1-1/4</v>
      </c>
    </row>
    <row r="139" spans="2:9" x14ac:dyDescent="0.25">
      <c r="B139" s="8" t="str">
        <f>IF('Product Information'!B139="","",'Product Information'!B139)</f>
        <v>eV-210402-0909-017</v>
      </c>
      <c r="C139" s="13">
        <v>16.3</v>
      </c>
      <c r="D139" s="14" t="s">
        <v>31</v>
      </c>
      <c r="E139" s="14" t="s">
        <v>33</v>
      </c>
      <c r="F139" s="15">
        <v>44593</v>
      </c>
      <c r="G139" s="14" t="s">
        <v>34</v>
      </c>
      <c r="H139" s="36" t="str">
        <f>IF('Product Information'!F139="","",'Product Information'!F139)</f>
        <v>ProPEX EP Reducing Tee</v>
      </c>
      <c r="I139" s="37" t="str">
        <f>IF('Product Information'!G139="","",'Product Information'!G139)</f>
        <v>1-1/4 x 1 x 3/4</v>
      </c>
    </row>
    <row r="140" spans="2:9" x14ac:dyDescent="0.25">
      <c r="B140" s="8" t="str">
        <f>IF('Product Information'!B140="","",'Product Information'!B140)</f>
        <v>eV-210402-0909-018</v>
      </c>
      <c r="C140" s="13">
        <v>19.149999999999999</v>
      </c>
      <c r="D140" s="14" t="s">
        <v>31</v>
      </c>
      <c r="E140" s="14" t="s">
        <v>33</v>
      </c>
      <c r="F140" s="15">
        <v>44593</v>
      </c>
      <c r="G140" s="14" t="s">
        <v>34</v>
      </c>
      <c r="H140" s="36" t="str">
        <f>IF('Product Information'!F140="","",'Product Information'!F140)</f>
        <v>ProPEX EP Reducing Tee</v>
      </c>
      <c r="I140" s="37" t="str">
        <f>IF('Product Information'!G140="","",'Product Information'!G140)</f>
        <v>1-1/4 x 1 x 1</v>
      </c>
    </row>
    <row r="141" spans="2:9" x14ac:dyDescent="0.25">
      <c r="B141" s="8" t="str">
        <f>IF('Product Information'!B141="","",'Product Information'!B141)</f>
        <v>eV-210402-0909-019</v>
      </c>
      <c r="C141" s="13">
        <v>15.15</v>
      </c>
      <c r="D141" s="14" t="s">
        <v>31</v>
      </c>
      <c r="E141" s="14" t="s">
        <v>33</v>
      </c>
      <c r="F141" s="15">
        <v>44593</v>
      </c>
      <c r="G141" s="14" t="s">
        <v>34</v>
      </c>
      <c r="H141" s="36" t="str">
        <f>IF('Product Information'!F141="","",'Product Information'!F141)</f>
        <v>ProPEX EP Reducing Tee</v>
      </c>
      <c r="I141" s="37" t="str">
        <f>IF('Product Information'!G141="","",'Product Information'!G141)</f>
        <v>1-1/4 x 1-1/4 x 3/4</v>
      </c>
    </row>
    <row r="142" spans="2:9" x14ac:dyDescent="0.25">
      <c r="B142" s="8" t="str">
        <f>IF('Product Information'!B142="","",'Product Information'!B142)</f>
        <v>eV-210402-0909-020</v>
      </c>
      <c r="C142" s="13">
        <v>19.3</v>
      </c>
      <c r="D142" s="14" t="s">
        <v>31</v>
      </c>
      <c r="E142" s="14" t="s">
        <v>33</v>
      </c>
      <c r="F142" s="15">
        <v>44593</v>
      </c>
      <c r="G142" s="14" t="s">
        <v>34</v>
      </c>
      <c r="H142" s="36" t="str">
        <f>IF('Product Information'!F142="","",'Product Information'!F142)</f>
        <v>ProPEX EP Reducing Tee</v>
      </c>
      <c r="I142" s="37" t="str">
        <f>IF('Product Information'!G142="","",'Product Information'!G142)</f>
        <v>1-1/4 x 1-1/4 x 1/2</v>
      </c>
    </row>
    <row r="143" spans="2:9" x14ac:dyDescent="0.25">
      <c r="B143" s="8" t="str">
        <f>IF('Product Information'!B143="","",'Product Information'!B143)</f>
        <v>eV-210402-0909-021</v>
      </c>
      <c r="C143" s="13">
        <v>19.75</v>
      </c>
      <c r="D143" s="14" t="s">
        <v>31</v>
      </c>
      <c r="E143" s="14" t="s">
        <v>33</v>
      </c>
      <c r="F143" s="15">
        <v>44593</v>
      </c>
      <c r="G143" s="14" t="s">
        <v>34</v>
      </c>
      <c r="H143" s="36" t="str">
        <f>IF('Product Information'!F143="","",'Product Information'!F143)</f>
        <v>ProPEX EP Reducing Tee</v>
      </c>
      <c r="I143" s="37" t="str">
        <f>IF('Product Information'!G143="","",'Product Information'!G143)</f>
        <v>1-1/4 x 1-1/4 x 1</v>
      </c>
    </row>
    <row r="144" spans="2:9" x14ac:dyDescent="0.25">
      <c r="B144" s="8" t="str">
        <f>IF('Product Information'!B144="","",'Product Information'!B144)</f>
        <v>eV-210402-0909-022</v>
      </c>
      <c r="C144" s="13">
        <v>33.4</v>
      </c>
      <c r="D144" s="14" t="s">
        <v>31</v>
      </c>
      <c r="E144" s="14" t="s">
        <v>33</v>
      </c>
      <c r="F144" s="15">
        <v>44593</v>
      </c>
      <c r="G144" s="14" t="s">
        <v>34</v>
      </c>
      <c r="H144" s="36" t="str">
        <f>IF('Product Information'!F144="","",'Product Information'!F144)</f>
        <v>ProPEX EP Reducing Tee</v>
      </c>
      <c r="I144" s="37" t="str">
        <f>IF('Product Information'!G144="","",'Product Information'!G144)</f>
        <v>1-1/2 x 3/4 x 3/4</v>
      </c>
    </row>
    <row r="145" spans="2:9" x14ac:dyDescent="0.25">
      <c r="B145" s="8" t="str">
        <f>IF('Product Information'!B145="","",'Product Information'!B145)</f>
        <v>eV-210402-0909-023</v>
      </c>
      <c r="C145" s="13">
        <v>33.299999999999997</v>
      </c>
      <c r="D145" s="14" t="s">
        <v>31</v>
      </c>
      <c r="E145" s="14" t="s">
        <v>33</v>
      </c>
      <c r="F145" s="15">
        <v>44593</v>
      </c>
      <c r="G145" s="14" t="s">
        <v>34</v>
      </c>
      <c r="H145" s="36" t="str">
        <f>IF('Product Information'!F145="","",'Product Information'!F145)</f>
        <v>ProPEX EP Reducing Tee</v>
      </c>
      <c r="I145" s="37" t="str">
        <f>IF('Product Information'!G145="","",'Product Information'!G145)</f>
        <v>1-1/2 x 3/4 x 1-1/2</v>
      </c>
    </row>
    <row r="146" spans="2:9" x14ac:dyDescent="0.25">
      <c r="B146" s="8" t="str">
        <f>IF('Product Information'!B146="","",'Product Information'!B146)</f>
        <v>eV-210402-0909-024</v>
      </c>
      <c r="C146" s="13">
        <v>23.95</v>
      </c>
      <c r="D146" s="14" t="s">
        <v>31</v>
      </c>
      <c r="E146" s="14" t="s">
        <v>33</v>
      </c>
      <c r="F146" s="15">
        <v>44593</v>
      </c>
      <c r="G146" s="14" t="s">
        <v>34</v>
      </c>
      <c r="H146" s="36" t="str">
        <f>IF('Product Information'!F146="","",'Product Information'!F146)</f>
        <v>ProPEX EP Reducing Tee</v>
      </c>
      <c r="I146" s="37" t="str">
        <f>IF('Product Information'!G146="","",'Product Information'!G146)</f>
        <v>1-1/2 x 1 x 3/4</v>
      </c>
    </row>
    <row r="147" spans="2:9" x14ac:dyDescent="0.25">
      <c r="B147" s="8" t="str">
        <f>IF('Product Information'!B147="","",'Product Information'!B147)</f>
        <v>eV-210402-0909-025</v>
      </c>
      <c r="C147" s="13">
        <v>23.95</v>
      </c>
      <c r="D147" s="14" t="s">
        <v>31</v>
      </c>
      <c r="E147" s="14" t="s">
        <v>33</v>
      </c>
      <c r="F147" s="15">
        <v>44593</v>
      </c>
      <c r="G147" s="14" t="s">
        <v>34</v>
      </c>
      <c r="H147" s="36" t="str">
        <f>IF('Product Information'!F147="","",'Product Information'!F147)</f>
        <v>ProPEX EP Reducing Tee</v>
      </c>
      <c r="I147" s="37" t="str">
        <f>IF('Product Information'!G147="","",'Product Information'!G147)</f>
        <v>1-1/2 x 1 x 1</v>
      </c>
    </row>
    <row r="148" spans="2:9" x14ac:dyDescent="0.25">
      <c r="B148" s="8" t="str">
        <f>IF('Product Information'!B148="","",'Product Information'!B148)</f>
        <v>eV-210402-0909-026</v>
      </c>
      <c r="C148" s="13">
        <v>25.5</v>
      </c>
      <c r="D148" s="14" t="s">
        <v>31</v>
      </c>
      <c r="E148" s="14" t="s">
        <v>33</v>
      </c>
      <c r="F148" s="15">
        <v>44593</v>
      </c>
      <c r="G148" s="14" t="s">
        <v>34</v>
      </c>
      <c r="H148" s="36" t="str">
        <f>IF('Product Information'!F148="","",'Product Information'!F148)</f>
        <v>ProPEX EP Reducing Tee</v>
      </c>
      <c r="I148" s="37" t="str">
        <f>IF('Product Information'!G148="","",'Product Information'!G148)</f>
        <v>1-1/2 x 1 x 1-1/2</v>
      </c>
    </row>
    <row r="149" spans="2:9" x14ac:dyDescent="0.25">
      <c r="B149" s="8" t="str">
        <f>IF('Product Information'!B149="","",'Product Information'!B149)</f>
        <v>eV-210402-0909-027</v>
      </c>
      <c r="C149" s="13">
        <v>27.4</v>
      </c>
      <c r="D149" s="14" t="s">
        <v>31</v>
      </c>
      <c r="E149" s="14" t="s">
        <v>33</v>
      </c>
      <c r="F149" s="15">
        <v>44593</v>
      </c>
      <c r="G149" s="14" t="s">
        <v>34</v>
      </c>
      <c r="H149" s="36" t="str">
        <f>IF('Product Information'!F149="","",'Product Information'!F149)</f>
        <v>ProPEX EP Reducing Tee</v>
      </c>
      <c r="I149" s="37" t="str">
        <f>IF('Product Information'!G149="","",'Product Information'!G149)</f>
        <v>1-1/2 x 1-1/4 x 3/4</v>
      </c>
    </row>
    <row r="150" spans="2:9" x14ac:dyDescent="0.25">
      <c r="B150" s="8" t="str">
        <f>IF('Product Information'!B150="","",'Product Information'!B150)</f>
        <v>eV-210402-0909-028</v>
      </c>
      <c r="C150" s="13">
        <v>28.3</v>
      </c>
      <c r="D150" s="14" t="s">
        <v>31</v>
      </c>
      <c r="E150" s="14" t="s">
        <v>33</v>
      </c>
      <c r="F150" s="15">
        <v>44593</v>
      </c>
      <c r="G150" s="14" t="s">
        <v>34</v>
      </c>
      <c r="H150" s="36" t="str">
        <f>IF('Product Information'!F150="","",'Product Information'!F150)</f>
        <v>ProPEX EP Reducing Tee</v>
      </c>
      <c r="I150" s="37" t="str">
        <f>IF('Product Information'!G150="","",'Product Information'!G150)</f>
        <v>1-1/2 x 1-1/4 x 1</v>
      </c>
    </row>
    <row r="151" spans="2:9" x14ac:dyDescent="0.25">
      <c r="B151" s="8" t="str">
        <f>IF('Product Information'!B151="","",'Product Information'!B151)</f>
        <v>eV-210402-0909-029</v>
      </c>
      <c r="C151" s="13">
        <v>30.2</v>
      </c>
      <c r="D151" s="14" t="s">
        <v>31</v>
      </c>
      <c r="E151" s="14" t="s">
        <v>33</v>
      </c>
      <c r="F151" s="15">
        <v>44593</v>
      </c>
      <c r="G151" s="14" t="s">
        <v>34</v>
      </c>
      <c r="H151" s="36" t="str">
        <f>IF('Product Information'!F151="","",'Product Information'!F151)</f>
        <v>ProPEX EP Reducing Tee</v>
      </c>
      <c r="I151" s="37" t="str">
        <f>IF('Product Information'!G151="","",'Product Information'!G151)</f>
        <v>1-1/2 x 1-1/4 x 1-1/4</v>
      </c>
    </row>
    <row r="152" spans="2:9" x14ac:dyDescent="0.25">
      <c r="B152" s="8" t="str">
        <f>IF('Product Information'!B152="","",'Product Information'!B152)</f>
        <v>eV-210402-0909-030</v>
      </c>
      <c r="C152" s="13">
        <v>21.75</v>
      </c>
      <c r="D152" s="14" t="s">
        <v>31</v>
      </c>
      <c r="E152" s="14" t="s">
        <v>33</v>
      </c>
      <c r="F152" s="15">
        <v>44593</v>
      </c>
      <c r="G152" s="14" t="s">
        <v>34</v>
      </c>
      <c r="H152" s="36" t="str">
        <f>IF('Product Information'!F152="","",'Product Information'!F152)</f>
        <v>ProPEX EP Reducing Tee</v>
      </c>
      <c r="I152" s="37" t="str">
        <f>IF('Product Information'!G152="","",'Product Information'!G152)</f>
        <v>1-1/2 x 1-1/2 x 1/2</v>
      </c>
    </row>
    <row r="153" spans="2:9" x14ac:dyDescent="0.25">
      <c r="B153" s="8" t="str">
        <f>IF('Product Information'!B153="","",'Product Information'!B153)</f>
        <v>eV-210402-0909-031</v>
      </c>
      <c r="C153" s="13">
        <v>25.7</v>
      </c>
      <c r="D153" s="14" t="s">
        <v>31</v>
      </c>
      <c r="E153" s="14" t="s">
        <v>33</v>
      </c>
      <c r="F153" s="15">
        <v>44593</v>
      </c>
      <c r="G153" s="14" t="s">
        <v>34</v>
      </c>
      <c r="H153" s="36" t="str">
        <f>IF('Product Information'!F153="","",'Product Information'!F153)</f>
        <v>ProPEX EP Reducing Tee</v>
      </c>
      <c r="I153" s="37" t="str">
        <f>IF('Product Information'!G153="","",'Product Information'!G153)</f>
        <v>1-1/2 x 1-1/2 x 3/4</v>
      </c>
    </row>
    <row r="154" spans="2:9" x14ac:dyDescent="0.25">
      <c r="B154" s="8" t="str">
        <f>IF('Product Information'!B154="","",'Product Information'!B154)</f>
        <v>eV-210402-0909-032</v>
      </c>
      <c r="C154" s="13">
        <v>26.5</v>
      </c>
      <c r="D154" s="14" t="s">
        <v>31</v>
      </c>
      <c r="E154" s="14" t="s">
        <v>33</v>
      </c>
      <c r="F154" s="15">
        <v>44593</v>
      </c>
      <c r="G154" s="14" t="s">
        <v>34</v>
      </c>
      <c r="H154" s="36" t="str">
        <f>IF('Product Information'!F154="","",'Product Information'!F154)</f>
        <v>ProPEX EP Reducing Tee</v>
      </c>
      <c r="I154" s="37" t="str">
        <f>IF('Product Information'!G154="","",'Product Information'!G154)</f>
        <v>1-1/2 x 1-1/2 x 1</v>
      </c>
    </row>
    <row r="155" spans="2:9" x14ac:dyDescent="0.25">
      <c r="B155" s="8" t="str">
        <f>IF('Product Information'!B155="","",'Product Information'!B155)</f>
        <v>eV-210402-0909-033</v>
      </c>
      <c r="C155" s="13">
        <v>27.2</v>
      </c>
      <c r="D155" s="14" t="s">
        <v>31</v>
      </c>
      <c r="E155" s="14" t="s">
        <v>33</v>
      </c>
      <c r="F155" s="15">
        <v>44593</v>
      </c>
      <c r="G155" s="14" t="s">
        <v>34</v>
      </c>
      <c r="H155" s="36" t="str">
        <f>IF('Product Information'!F155="","",'Product Information'!F155)</f>
        <v>ProPEX EP Reducing Tee</v>
      </c>
      <c r="I155" s="37" t="str">
        <f>IF('Product Information'!G155="","",'Product Information'!G155)</f>
        <v>1-1/2 x 1-1/2 x 1-1/4</v>
      </c>
    </row>
    <row r="156" spans="2:9" x14ac:dyDescent="0.25">
      <c r="B156" s="8" t="str">
        <f>IF('Product Information'!B156="","",'Product Information'!B156)</f>
        <v>eV-210402-0909-034</v>
      </c>
      <c r="C156" s="13">
        <v>73.5</v>
      </c>
      <c r="D156" s="14" t="s">
        <v>31</v>
      </c>
      <c r="E156" s="14" t="s">
        <v>33</v>
      </c>
      <c r="F156" s="15">
        <v>44593</v>
      </c>
      <c r="G156" s="14" t="s">
        <v>34</v>
      </c>
      <c r="H156" s="36" t="str">
        <f>IF('Product Information'!F156="","",'Product Information'!F156)</f>
        <v>ProPEX EP Reducing Tee</v>
      </c>
      <c r="I156" s="37" t="str">
        <f>IF('Product Information'!G156="","",'Product Information'!G156)</f>
        <v>2 x 1 x 1</v>
      </c>
    </row>
    <row r="157" spans="2:9" x14ac:dyDescent="0.25">
      <c r="B157" s="8" t="str">
        <f>IF('Product Information'!B157="","",'Product Information'!B157)</f>
        <v>eV-210402-0909-035</v>
      </c>
      <c r="C157" s="13">
        <v>85.7</v>
      </c>
      <c r="D157" s="14" t="s">
        <v>31</v>
      </c>
      <c r="E157" s="14" t="s">
        <v>33</v>
      </c>
      <c r="F157" s="15">
        <v>44593</v>
      </c>
      <c r="G157" s="14" t="s">
        <v>34</v>
      </c>
      <c r="H157" s="36" t="str">
        <f>IF('Product Information'!F157="","",'Product Information'!F157)</f>
        <v>ProPEX EP Reducing Tee</v>
      </c>
      <c r="I157" s="37" t="str">
        <f>IF('Product Information'!G157="","",'Product Information'!G157)</f>
        <v>2 x 1-1/2 x 1</v>
      </c>
    </row>
    <row r="158" spans="2:9" x14ac:dyDescent="0.25">
      <c r="B158" s="8" t="str">
        <f>IF('Product Information'!B158="","",'Product Information'!B158)</f>
        <v>eV-210402-0909-036</v>
      </c>
      <c r="C158" s="13">
        <v>74.7</v>
      </c>
      <c r="D158" s="14" t="s">
        <v>31</v>
      </c>
      <c r="E158" s="14" t="s">
        <v>33</v>
      </c>
      <c r="F158" s="15">
        <v>44593</v>
      </c>
      <c r="G158" s="14" t="s">
        <v>34</v>
      </c>
      <c r="H158" s="36" t="str">
        <f>IF('Product Information'!F158="","",'Product Information'!F158)</f>
        <v>ProPEX EP Reducing Tee</v>
      </c>
      <c r="I158" s="37" t="str">
        <f>IF('Product Information'!G158="","",'Product Information'!G158)</f>
        <v>2 x 1-1/2 x 1-1/4</v>
      </c>
    </row>
    <row r="159" spans="2:9" x14ac:dyDescent="0.25">
      <c r="B159" s="8" t="str">
        <f>IF('Product Information'!B159="","",'Product Information'!B159)</f>
        <v>eV-210402-0909-037</v>
      </c>
      <c r="C159" s="13">
        <v>92.4</v>
      </c>
      <c r="D159" s="14" t="s">
        <v>31</v>
      </c>
      <c r="E159" s="14" t="s">
        <v>33</v>
      </c>
      <c r="F159" s="15">
        <v>44593</v>
      </c>
      <c r="G159" s="14" t="s">
        <v>34</v>
      </c>
      <c r="H159" s="36" t="str">
        <f>IF('Product Information'!F159="","",'Product Information'!F159)</f>
        <v>ProPEX EP Reducing Tee</v>
      </c>
      <c r="I159" s="37" t="str">
        <f>IF('Product Information'!G159="","",'Product Information'!G159)</f>
        <v>2 x 1-1/2 x 1-1/2</v>
      </c>
    </row>
    <row r="160" spans="2:9" x14ac:dyDescent="0.25">
      <c r="B160" s="8" t="str">
        <f>IF('Product Information'!B160="","",'Product Information'!B160)</f>
        <v>eV-210402-0909-038</v>
      </c>
      <c r="C160" s="13">
        <v>93</v>
      </c>
      <c r="D160" s="14" t="s">
        <v>31</v>
      </c>
      <c r="E160" s="14" t="s">
        <v>33</v>
      </c>
      <c r="F160" s="15">
        <v>44593</v>
      </c>
      <c r="G160" s="14" t="s">
        <v>34</v>
      </c>
      <c r="H160" s="36" t="str">
        <f>IF('Product Information'!F160="","",'Product Information'!F160)</f>
        <v>ProPEX EP Reducing Tee</v>
      </c>
      <c r="I160" s="37" t="str">
        <f>IF('Product Information'!G160="","",'Product Information'!G160)</f>
        <v>2 x 1-1/2 x 3/4</v>
      </c>
    </row>
    <row r="161" spans="2:9" x14ac:dyDescent="0.25">
      <c r="B161" s="8" t="str">
        <f>IF('Product Information'!B161="","",'Product Information'!B161)</f>
        <v>eV-210402-0909-039</v>
      </c>
      <c r="C161" s="13">
        <v>92</v>
      </c>
      <c r="D161" s="14" t="s">
        <v>31</v>
      </c>
      <c r="E161" s="14" t="s">
        <v>33</v>
      </c>
      <c r="F161" s="15">
        <v>44593</v>
      </c>
      <c r="G161" s="14" t="s">
        <v>34</v>
      </c>
      <c r="H161" s="36" t="str">
        <f>IF('Product Information'!F161="","",'Product Information'!F161)</f>
        <v>ProPEX EP Reducing Tee</v>
      </c>
      <c r="I161" s="37" t="str">
        <f>IF('Product Information'!G161="","",'Product Information'!G161)</f>
        <v>2 x 1-1/2 x 2</v>
      </c>
    </row>
    <row r="162" spans="2:9" x14ac:dyDescent="0.25">
      <c r="B162" s="8" t="str">
        <f>IF('Product Information'!B162="","",'Product Information'!B162)</f>
        <v>eV-210402-0909-040</v>
      </c>
      <c r="C162" s="13">
        <v>81</v>
      </c>
      <c r="D162" s="14" t="s">
        <v>31</v>
      </c>
      <c r="E162" s="14" t="s">
        <v>33</v>
      </c>
      <c r="F162" s="15">
        <v>44593</v>
      </c>
      <c r="G162" s="14" t="s">
        <v>34</v>
      </c>
      <c r="H162" s="36" t="str">
        <f>IF('Product Information'!F162="","",'Product Information'!F162)</f>
        <v>ProPEX EP Reducing Tee</v>
      </c>
      <c r="I162" s="37" t="str">
        <f>IF('Product Information'!G162="","",'Product Information'!G162)</f>
        <v>2 x 2 x 1/2</v>
      </c>
    </row>
    <row r="163" spans="2:9" x14ac:dyDescent="0.25">
      <c r="B163" s="8" t="str">
        <f>IF('Product Information'!B163="","",'Product Information'!B163)</f>
        <v>eV-210402-0909-041</v>
      </c>
      <c r="C163" s="13">
        <v>81.7</v>
      </c>
      <c r="D163" s="14" t="s">
        <v>31</v>
      </c>
      <c r="E163" s="14" t="s">
        <v>33</v>
      </c>
      <c r="F163" s="15">
        <v>44593</v>
      </c>
      <c r="G163" s="14" t="s">
        <v>34</v>
      </c>
      <c r="H163" s="36" t="str">
        <f>IF('Product Information'!F163="","",'Product Information'!F163)</f>
        <v>ProPEX EP Reducing Tee</v>
      </c>
      <c r="I163" s="37" t="str">
        <f>IF('Product Information'!G163="","",'Product Information'!G163)</f>
        <v>2 x 2 x 3/4</v>
      </c>
    </row>
    <row r="164" spans="2:9" x14ac:dyDescent="0.25">
      <c r="B164" s="8" t="str">
        <f>IF('Product Information'!B164="","",'Product Information'!B164)</f>
        <v>eV-210402-0909-042</v>
      </c>
      <c r="C164" s="13">
        <v>80.099999999999994</v>
      </c>
      <c r="D164" s="14" t="s">
        <v>31</v>
      </c>
      <c r="E164" s="14" t="s">
        <v>33</v>
      </c>
      <c r="F164" s="15">
        <v>44593</v>
      </c>
      <c r="G164" s="14" t="s">
        <v>34</v>
      </c>
      <c r="H164" s="36" t="str">
        <f>IF('Product Information'!F164="","",'Product Information'!F164)</f>
        <v>ProPEX EP Reducing Tee</v>
      </c>
      <c r="I164" s="37" t="str">
        <f>IF('Product Information'!G164="","",'Product Information'!G164)</f>
        <v>2 x 2 x 1</v>
      </c>
    </row>
    <row r="165" spans="2:9" x14ac:dyDescent="0.25">
      <c r="B165" s="8" t="str">
        <f>IF('Product Information'!B165="","",'Product Information'!B165)</f>
        <v>eV-210402-0909-043</v>
      </c>
      <c r="C165" s="13">
        <v>94.1</v>
      </c>
      <c r="D165" s="14" t="s">
        <v>31</v>
      </c>
      <c r="E165" s="14" t="s">
        <v>33</v>
      </c>
      <c r="F165" s="15">
        <v>44593</v>
      </c>
      <c r="G165" s="14" t="s">
        <v>34</v>
      </c>
      <c r="H165" s="36" t="str">
        <f>IF('Product Information'!F165="","",'Product Information'!F165)</f>
        <v>ProPEX EP Reducing Tee</v>
      </c>
      <c r="I165" s="37" t="str">
        <f>IF('Product Information'!G165="","",'Product Information'!G165)</f>
        <v>2 x 2 x 1-1/4</v>
      </c>
    </row>
    <row r="166" spans="2:9" x14ac:dyDescent="0.25">
      <c r="B166" s="8" t="str">
        <f>IF('Product Information'!B166="","",'Product Information'!B166)</f>
        <v>eV-210402-0909-044</v>
      </c>
      <c r="C166" s="13">
        <v>84.1</v>
      </c>
      <c r="D166" s="14" t="s">
        <v>31</v>
      </c>
      <c r="E166" s="14" t="s">
        <v>33</v>
      </c>
      <c r="F166" s="15">
        <v>44593</v>
      </c>
      <c r="G166" s="14" t="s">
        <v>34</v>
      </c>
      <c r="H166" s="36" t="str">
        <f>IF('Product Information'!F166="","",'Product Information'!F166)</f>
        <v>ProPEX EP Reducing Tee</v>
      </c>
      <c r="I166" s="37" t="str">
        <f>IF('Product Information'!G166="","",'Product Information'!G166)</f>
        <v>2 x 2 x 1-1/2</v>
      </c>
    </row>
    <row r="167" spans="2:9" x14ac:dyDescent="0.25">
      <c r="B167" s="8" t="str">
        <f>IF('Product Information'!B167="","",'Product Information'!B167)</f>
        <v>eV-210402-0909-045</v>
      </c>
      <c r="C167" s="13">
        <v>142</v>
      </c>
      <c r="D167" s="14" t="s">
        <v>31</v>
      </c>
      <c r="E167" s="14" t="s">
        <v>33</v>
      </c>
      <c r="F167" s="15">
        <v>44593</v>
      </c>
      <c r="G167" s="14" t="s">
        <v>34</v>
      </c>
      <c r="H167" s="36" t="str">
        <f>IF('Product Information'!F167="","",'Product Information'!F167)</f>
        <v>ProPEX EP Reducing Tee</v>
      </c>
      <c r="I167" s="37" t="str">
        <f>IF('Product Information'!G167="","",'Product Information'!G167)</f>
        <v>2-1/2 x 2 x 1-1/2</v>
      </c>
    </row>
    <row r="168" spans="2:9" x14ac:dyDescent="0.25">
      <c r="B168" s="8" t="str">
        <f>IF('Product Information'!B168="","",'Product Information'!B168)</f>
        <v>eV-210402-0909-046</v>
      </c>
      <c r="C168" s="13">
        <v>142</v>
      </c>
      <c r="D168" s="14" t="s">
        <v>31</v>
      </c>
      <c r="E168" s="14" t="s">
        <v>33</v>
      </c>
      <c r="F168" s="15">
        <v>44593</v>
      </c>
      <c r="G168" s="14" t="s">
        <v>34</v>
      </c>
      <c r="H168" s="36" t="str">
        <f>IF('Product Information'!F168="","",'Product Information'!F168)</f>
        <v>ProPEX EP Reducing Tee</v>
      </c>
      <c r="I168" s="37" t="str">
        <f>IF('Product Information'!G168="","",'Product Information'!G168)</f>
        <v>2-1/2 x 2 x 2</v>
      </c>
    </row>
    <row r="169" spans="2:9" x14ac:dyDescent="0.25">
      <c r="B169" s="8" t="str">
        <f>IF('Product Information'!B169="","",'Product Information'!B169)</f>
        <v>eV-210402-0909-047</v>
      </c>
      <c r="C169" s="13">
        <v>115</v>
      </c>
      <c r="D169" s="14" t="s">
        <v>31</v>
      </c>
      <c r="E169" s="14" t="s">
        <v>33</v>
      </c>
      <c r="F169" s="15">
        <v>44593</v>
      </c>
      <c r="G169" s="14" t="s">
        <v>34</v>
      </c>
      <c r="H169" s="36" t="str">
        <f>IF('Product Information'!F169="","",'Product Information'!F169)</f>
        <v>ProPEX EP Reducing Tee</v>
      </c>
      <c r="I169" s="37" t="str">
        <f>IF('Product Information'!G169="","",'Product Information'!G169)</f>
        <v>2-1/2 x 2-1/2 x 3/4</v>
      </c>
    </row>
    <row r="170" spans="2:9" x14ac:dyDescent="0.25">
      <c r="B170" s="8" t="str">
        <f>IF('Product Information'!B170="","",'Product Information'!B170)</f>
        <v>eV-210402-0909-048</v>
      </c>
      <c r="C170" s="13">
        <v>132</v>
      </c>
      <c r="D170" s="14" t="s">
        <v>31</v>
      </c>
      <c r="E170" s="14" t="s">
        <v>33</v>
      </c>
      <c r="F170" s="15">
        <v>44593</v>
      </c>
      <c r="G170" s="14" t="s">
        <v>34</v>
      </c>
      <c r="H170" s="36" t="str">
        <f>IF('Product Information'!F170="","",'Product Information'!F170)</f>
        <v>ProPEX EP Reducing Tee</v>
      </c>
      <c r="I170" s="37" t="str">
        <f>IF('Product Information'!G170="","",'Product Information'!G170)</f>
        <v>2-1/2 x 2-1/2 x 1</v>
      </c>
    </row>
    <row r="171" spans="2:9" x14ac:dyDescent="0.25">
      <c r="B171" s="8" t="str">
        <f>IF('Product Information'!B171="","",'Product Information'!B171)</f>
        <v>eV-210402-0909-049</v>
      </c>
      <c r="C171" s="13">
        <v>142</v>
      </c>
      <c r="D171" s="14" t="s">
        <v>31</v>
      </c>
      <c r="E171" s="14" t="s">
        <v>33</v>
      </c>
      <c r="F171" s="15">
        <v>44593</v>
      </c>
      <c r="G171" s="14" t="s">
        <v>34</v>
      </c>
      <c r="H171" s="36" t="str">
        <f>IF('Product Information'!F171="","",'Product Information'!F171)</f>
        <v>ProPEX EP Reducing Tee</v>
      </c>
      <c r="I171" s="37" t="str">
        <f>IF('Product Information'!G171="","",'Product Information'!G171)</f>
        <v>2-1/2 x 2-1/2 x 1-1/4</v>
      </c>
    </row>
    <row r="172" spans="2:9" x14ac:dyDescent="0.25">
      <c r="B172" s="8" t="str">
        <f>IF('Product Information'!B172="","",'Product Information'!B172)</f>
        <v>eV-210402-0909-050</v>
      </c>
      <c r="C172" s="13">
        <v>142</v>
      </c>
      <c r="D172" s="14" t="s">
        <v>31</v>
      </c>
      <c r="E172" s="14" t="s">
        <v>33</v>
      </c>
      <c r="F172" s="15">
        <v>44593</v>
      </c>
      <c r="G172" s="14" t="s">
        <v>34</v>
      </c>
      <c r="H172" s="36" t="str">
        <f>IF('Product Information'!F172="","",'Product Information'!F172)</f>
        <v>ProPEX EP Reducing Tee</v>
      </c>
      <c r="I172" s="37" t="str">
        <f>IF('Product Information'!G172="","",'Product Information'!G172)</f>
        <v>2-1/2 x 2-1/2 x 1-1/2</v>
      </c>
    </row>
    <row r="173" spans="2:9" x14ac:dyDescent="0.25">
      <c r="B173" s="8" t="str">
        <f>IF('Product Information'!B173="","",'Product Information'!B173)</f>
        <v>eV-210402-0909-051</v>
      </c>
      <c r="C173" s="13">
        <v>142</v>
      </c>
      <c r="D173" s="14" t="s">
        <v>31</v>
      </c>
      <c r="E173" s="14" t="s">
        <v>33</v>
      </c>
      <c r="F173" s="15">
        <v>44593</v>
      </c>
      <c r="G173" s="14" t="s">
        <v>34</v>
      </c>
      <c r="H173" s="36" t="str">
        <f>IF('Product Information'!F173="","",'Product Information'!F173)</f>
        <v>ProPEX EP Reducing Tee</v>
      </c>
      <c r="I173" s="37" t="str">
        <f>IF('Product Information'!G173="","",'Product Information'!G173)</f>
        <v>2-1/2 x 2-1/2 x 2</v>
      </c>
    </row>
    <row r="174" spans="2:9" x14ac:dyDescent="0.25">
      <c r="B174" s="8" t="str">
        <f>IF('Product Information'!B174="","",'Product Information'!B174)</f>
        <v>eV-210402-0909-052</v>
      </c>
      <c r="C174" s="13">
        <v>195</v>
      </c>
      <c r="D174" s="14" t="s">
        <v>31</v>
      </c>
      <c r="E174" s="14" t="s">
        <v>33</v>
      </c>
      <c r="F174" s="15">
        <v>44593</v>
      </c>
      <c r="G174" s="14" t="s">
        <v>34</v>
      </c>
      <c r="H174" s="36" t="str">
        <f>IF('Product Information'!F174="","",'Product Information'!F174)</f>
        <v>ProPEX EP Reducing Tee</v>
      </c>
      <c r="I174" s="37" t="str">
        <f>IF('Product Information'!G174="","",'Product Information'!G174)</f>
        <v>3 x 2 x 2</v>
      </c>
    </row>
    <row r="175" spans="2:9" x14ac:dyDescent="0.25">
      <c r="B175" s="8" t="str">
        <f>IF('Product Information'!B175="","",'Product Information'!B175)</f>
        <v>eV-210402-0909-053</v>
      </c>
      <c r="C175" s="13">
        <v>191</v>
      </c>
      <c r="D175" s="14" t="s">
        <v>31</v>
      </c>
      <c r="E175" s="14" t="s">
        <v>33</v>
      </c>
      <c r="F175" s="15">
        <v>44593</v>
      </c>
      <c r="G175" s="14" t="s">
        <v>34</v>
      </c>
      <c r="H175" s="36" t="str">
        <f>IF('Product Information'!F175="","",'Product Information'!F175)</f>
        <v>ProPEX EP Reducing Tee</v>
      </c>
      <c r="I175" s="37" t="str">
        <f>IF('Product Information'!G175="","",'Product Information'!G175)</f>
        <v>3 x 2-1/2 x 1-1/2</v>
      </c>
    </row>
    <row r="176" spans="2:9" x14ac:dyDescent="0.25">
      <c r="B176" s="8" t="str">
        <f>IF('Product Information'!B176="","",'Product Information'!B176)</f>
        <v>eV-210402-0909-054</v>
      </c>
      <c r="C176" s="13">
        <v>218</v>
      </c>
      <c r="D176" s="14" t="s">
        <v>31</v>
      </c>
      <c r="E176" s="14" t="s">
        <v>33</v>
      </c>
      <c r="F176" s="15">
        <v>44593</v>
      </c>
      <c r="G176" s="14" t="s">
        <v>34</v>
      </c>
      <c r="H176" s="36" t="str">
        <f>IF('Product Information'!F176="","",'Product Information'!F176)</f>
        <v>ProPEX EP Reducing Tee</v>
      </c>
      <c r="I176" s="37" t="str">
        <f>IF('Product Information'!G176="","",'Product Information'!G176)</f>
        <v>3 x 2-1/2 x 2</v>
      </c>
    </row>
    <row r="177" spans="2:9" x14ac:dyDescent="0.25">
      <c r="B177" s="8" t="str">
        <f>IF('Product Information'!B177="","",'Product Information'!B177)</f>
        <v>eV-210402-0909-055</v>
      </c>
      <c r="C177" s="13">
        <v>164</v>
      </c>
      <c r="D177" s="14" t="s">
        <v>31</v>
      </c>
      <c r="E177" s="14" t="s">
        <v>33</v>
      </c>
      <c r="F177" s="15">
        <v>44593</v>
      </c>
      <c r="G177" s="14" t="s">
        <v>34</v>
      </c>
      <c r="H177" s="36" t="str">
        <f>IF('Product Information'!F177="","",'Product Information'!F177)</f>
        <v>ProPEX EP Reducing Tee</v>
      </c>
      <c r="I177" s="37" t="str">
        <f>IF('Product Information'!G177="","",'Product Information'!G177)</f>
        <v>3 x 3 x 3/4</v>
      </c>
    </row>
    <row r="178" spans="2:9" x14ac:dyDescent="0.25">
      <c r="B178" s="8" t="str">
        <f>IF('Product Information'!B178="","",'Product Information'!B178)</f>
        <v>eV-210402-0909-056</v>
      </c>
      <c r="C178" s="13">
        <v>164</v>
      </c>
      <c r="D178" s="14" t="s">
        <v>31</v>
      </c>
      <c r="E178" s="14" t="s">
        <v>33</v>
      </c>
      <c r="F178" s="15">
        <v>44593</v>
      </c>
      <c r="G178" s="14" t="s">
        <v>34</v>
      </c>
      <c r="H178" s="36" t="str">
        <f>IF('Product Information'!F178="","",'Product Information'!F178)</f>
        <v>ProPEX EP Reducing Tee</v>
      </c>
      <c r="I178" s="37" t="str">
        <f>IF('Product Information'!G178="","",'Product Information'!G178)</f>
        <v>3 x 3 x 1</v>
      </c>
    </row>
    <row r="179" spans="2:9" x14ac:dyDescent="0.25">
      <c r="B179" s="8" t="str">
        <f>IF('Product Information'!B179="","",'Product Information'!B179)</f>
        <v>eV-210402-0909-057</v>
      </c>
      <c r="C179" s="13">
        <v>174</v>
      </c>
      <c r="D179" s="14" t="s">
        <v>31</v>
      </c>
      <c r="E179" s="14" t="s">
        <v>33</v>
      </c>
      <c r="F179" s="15">
        <v>44593</v>
      </c>
      <c r="G179" s="14" t="s">
        <v>34</v>
      </c>
      <c r="H179" s="36" t="str">
        <f>IF('Product Information'!F179="","",'Product Information'!F179)</f>
        <v>ProPEX EP Reducing Tee</v>
      </c>
      <c r="I179" s="37" t="str">
        <f>IF('Product Information'!G179="","",'Product Information'!G179)</f>
        <v>3 x 3 x 1-1/4</v>
      </c>
    </row>
    <row r="180" spans="2:9" x14ac:dyDescent="0.25">
      <c r="B180" s="8" t="str">
        <f>IF('Product Information'!B180="","",'Product Information'!B180)</f>
        <v>eV-210402-0909-058</v>
      </c>
      <c r="C180" s="13">
        <v>185</v>
      </c>
      <c r="D180" s="14" t="s">
        <v>31</v>
      </c>
      <c r="E180" s="14" t="s">
        <v>33</v>
      </c>
      <c r="F180" s="15">
        <v>44593</v>
      </c>
      <c r="G180" s="14" t="s">
        <v>34</v>
      </c>
      <c r="H180" s="36" t="str">
        <f>IF('Product Information'!F180="","",'Product Information'!F180)</f>
        <v>ProPEX EP Reducing Tee</v>
      </c>
      <c r="I180" s="37" t="str">
        <f>IF('Product Information'!G180="","",'Product Information'!G180)</f>
        <v>3 x 3 x 1-1/2</v>
      </c>
    </row>
    <row r="181" spans="2:9" x14ac:dyDescent="0.25">
      <c r="B181" s="8" t="str">
        <f>IF('Product Information'!B181="","",'Product Information'!B181)</f>
        <v>eV-210402-0909-059</v>
      </c>
      <c r="C181" s="13">
        <v>218</v>
      </c>
      <c r="D181" s="14" t="s">
        <v>31</v>
      </c>
      <c r="E181" s="14" t="s">
        <v>33</v>
      </c>
      <c r="F181" s="15">
        <v>44593</v>
      </c>
      <c r="G181" s="14" t="s">
        <v>34</v>
      </c>
      <c r="H181" s="36" t="str">
        <f>IF('Product Information'!F181="","",'Product Information'!F181)</f>
        <v>ProPEX EP Reducing Tee</v>
      </c>
      <c r="I181" s="37" t="str">
        <f>IF('Product Information'!G181="","",'Product Information'!G181)</f>
        <v>3 x 3 x 2</v>
      </c>
    </row>
    <row r="182" spans="2:9" x14ac:dyDescent="0.25">
      <c r="B182" s="8" t="str">
        <f>IF('Product Information'!B182="","",'Product Information'!B182)</f>
        <v>eV-210402-0909-060</v>
      </c>
      <c r="C182" s="13">
        <v>239</v>
      </c>
      <c r="D182" s="14" t="s">
        <v>31</v>
      </c>
      <c r="E182" s="14" t="s">
        <v>33</v>
      </c>
      <c r="F182" s="15">
        <v>44593</v>
      </c>
      <c r="G182" s="14" t="s">
        <v>34</v>
      </c>
      <c r="H182" s="36" t="str">
        <f>IF('Product Information'!F182="","",'Product Information'!F182)</f>
        <v>ProPEX EP Reducing Tee</v>
      </c>
      <c r="I182" s="37" t="str">
        <f>IF('Product Information'!G182="","",'Product Information'!G182)</f>
        <v>3 x 3 x 2-1/2</v>
      </c>
    </row>
    <row r="183" spans="2:9" x14ac:dyDescent="0.25">
      <c r="B183" s="8" t="str">
        <f>IF('Product Information'!B183="","",'Product Information'!B183)</f>
        <v>eV-210416-0852-0001</v>
      </c>
      <c r="C183" s="13">
        <v>17.399999999999999</v>
      </c>
      <c r="D183" s="14" t="s">
        <v>31</v>
      </c>
      <c r="E183" s="14" t="s">
        <v>33</v>
      </c>
      <c r="F183" s="15">
        <v>44593</v>
      </c>
      <c r="G183" s="14" t="s">
        <v>34</v>
      </c>
      <c r="H183" s="36" t="str">
        <f>IF('Product Information'!F183="","",'Product Information'!F183)</f>
        <v>Straight Water Meter Fitting</v>
      </c>
      <c r="I183" s="37" t="str">
        <f>IF('Product Information'!G183="","",'Product Information'!G183)</f>
        <v>3/4 x 1</v>
      </c>
    </row>
    <row r="184" spans="2:9" x14ac:dyDescent="0.25">
      <c r="B184" s="8" t="str">
        <f>IF('Product Information'!B184="","",'Product Information'!B184)</f>
        <v>eV-210416-0852-0002</v>
      </c>
      <c r="C184" s="13">
        <v>20</v>
      </c>
      <c r="D184" s="14" t="s">
        <v>31</v>
      </c>
      <c r="E184" s="14" t="s">
        <v>33</v>
      </c>
      <c r="F184" s="15">
        <v>44593</v>
      </c>
      <c r="G184" s="14" t="s">
        <v>34</v>
      </c>
      <c r="H184" s="36" t="str">
        <f>IF('Product Information'!F184="","",'Product Information'!F184)</f>
        <v>Straight Water Meter Fitting</v>
      </c>
      <c r="I184" s="37" t="str">
        <f>IF('Product Information'!G184="","",'Product Information'!G184)</f>
        <v>1 x 1-1/4</v>
      </c>
    </row>
    <row r="185" spans="2:9" x14ac:dyDescent="0.25">
      <c r="B185" s="8" t="str">
        <f>IF('Product Information'!B185="","",'Product Information'!B185)</f>
        <v>eV-210518-0733-0001</v>
      </c>
      <c r="C185" s="13">
        <v>5.15</v>
      </c>
      <c r="D185" s="14" t="s">
        <v>31</v>
      </c>
      <c r="E185" s="14" t="s">
        <v>33</v>
      </c>
      <c r="F185" s="15">
        <v>44593</v>
      </c>
      <c r="G185" s="14" t="s">
        <v>34</v>
      </c>
      <c r="H185" s="36" t="str">
        <f>IF('Product Information'!F185="","",'Product Information'!F185)</f>
        <v>Swivel Faucet Adapter</v>
      </c>
      <c r="I185" s="37" t="str">
        <f>IF('Product Information'!G185="","",'Product Information'!G185)</f>
        <v>1/2</v>
      </c>
    </row>
    <row r="186" spans="2:9" x14ac:dyDescent="0.25">
      <c r="B186" s="8" t="str">
        <f>IF('Product Information'!B186="","",'Product Information'!B186)</f>
        <v>eV-210416-1019-0001</v>
      </c>
      <c r="C186" s="13">
        <v>3.31</v>
      </c>
      <c r="D186" s="14" t="s">
        <v>31</v>
      </c>
      <c r="E186" s="14" t="s">
        <v>33</v>
      </c>
      <c r="F186" s="15">
        <v>44593</v>
      </c>
      <c r="G186" s="14" t="s">
        <v>34</v>
      </c>
      <c r="H186" s="36" t="str">
        <f>IF('Product Information'!F186="","",'Product Information'!F186)</f>
        <v>ProPEX EP Tee</v>
      </c>
      <c r="I186" s="37" t="str">
        <f>IF('Product Information'!G186="","",'Product Information'!G186)</f>
        <v>1/2</v>
      </c>
    </row>
    <row r="187" spans="2:9" x14ac:dyDescent="0.25">
      <c r="B187" s="8" t="str">
        <f>IF('Product Information'!B187="","",'Product Information'!B187)</f>
        <v>eV-210416-1019-0002</v>
      </c>
      <c r="C187" s="13">
        <v>5.3</v>
      </c>
      <c r="D187" s="14" t="s">
        <v>31</v>
      </c>
      <c r="E187" s="14" t="s">
        <v>33</v>
      </c>
      <c r="F187" s="15">
        <v>44593</v>
      </c>
      <c r="G187" s="14" t="s">
        <v>34</v>
      </c>
      <c r="H187" s="36" t="str">
        <f>IF('Product Information'!F187="","",'Product Information'!F187)</f>
        <v>ProPEX EP Tee</v>
      </c>
      <c r="I187" s="37" t="str">
        <f>IF('Product Information'!G187="","",'Product Information'!G187)</f>
        <v>3/4</v>
      </c>
    </row>
    <row r="188" spans="2:9" x14ac:dyDescent="0.25">
      <c r="B188" s="8" t="str">
        <f>IF('Product Information'!B188="","",'Product Information'!B188)</f>
        <v>eV-210416-1019-0003</v>
      </c>
      <c r="C188" s="13">
        <v>9.65</v>
      </c>
      <c r="D188" s="14" t="s">
        <v>31</v>
      </c>
      <c r="E188" s="14" t="s">
        <v>33</v>
      </c>
      <c r="F188" s="15">
        <v>44593</v>
      </c>
      <c r="G188" s="14" t="s">
        <v>34</v>
      </c>
      <c r="H188" s="36" t="str">
        <f>IF('Product Information'!F188="","",'Product Information'!F188)</f>
        <v>ProPEX EP Tee</v>
      </c>
      <c r="I188" s="37" t="str">
        <f>IF('Product Information'!G188="","",'Product Information'!G188)</f>
        <v>1</v>
      </c>
    </row>
    <row r="189" spans="2:9" x14ac:dyDescent="0.25">
      <c r="B189" s="8" t="str">
        <f>IF('Product Information'!B189="","",'Product Information'!B189)</f>
        <v>eV-210416-1019-0004</v>
      </c>
      <c r="C189" s="13">
        <v>21.6</v>
      </c>
      <c r="D189" s="14" t="s">
        <v>31</v>
      </c>
      <c r="E189" s="14" t="s">
        <v>33</v>
      </c>
      <c r="F189" s="15">
        <v>44593</v>
      </c>
      <c r="G189" s="14" t="s">
        <v>34</v>
      </c>
      <c r="H189" s="36" t="str">
        <f>IF('Product Information'!F189="","",'Product Information'!F189)</f>
        <v>ProPEX EP Tee</v>
      </c>
      <c r="I189" s="37" t="str">
        <f>IF('Product Information'!G189="","",'Product Information'!G189)</f>
        <v>1-1/4</v>
      </c>
    </row>
    <row r="190" spans="2:9" x14ac:dyDescent="0.25">
      <c r="B190" s="8" t="str">
        <f>IF('Product Information'!B190="","",'Product Information'!B190)</f>
        <v>eV-210416-1019-0005</v>
      </c>
      <c r="C190" s="13">
        <v>30.1</v>
      </c>
      <c r="D190" s="14" t="s">
        <v>31</v>
      </c>
      <c r="E190" s="14" t="s">
        <v>33</v>
      </c>
      <c r="F190" s="15">
        <v>44593</v>
      </c>
      <c r="G190" s="14" t="s">
        <v>34</v>
      </c>
      <c r="H190" s="36" t="str">
        <f>IF('Product Information'!F190="","",'Product Information'!F190)</f>
        <v>ProPEX EP Tee</v>
      </c>
      <c r="I190" s="37" t="str">
        <f>IF('Product Information'!G190="","",'Product Information'!G190)</f>
        <v>1-1/2</v>
      </c>
    </row>
    <row r="191" spans="2:9" x14ac:dyDescent="0.25">
      <c r="B191" s="8" t="str">
        <f>IF('Product Information'!B191="","",'Product Information'!B191)</f>
        <v>eV-210416-1019-0006</v>
      </c>
      <c r="C191" s="13">
        <v>97.1</v>
      </c>
      <c r="D191" s="14" t="s">
        <v>31</v>
      </c>
      <c r="E191" s="14" t="s">
        <v>33</v>
      </c>
      <c r="F191" s="15">
        <v>44593</v>
      </c>
      <c r="G191" s="14" t="s">
        <v>34</v>
      </c>
      <c r="H191" s="36" t="str">
        <f>IF('Product Information'!F191="","",'Product Information'!F191)</f>
        <v>ProPEX EP Tee</v>
      </c>
      <c r="I191" s="37" t="str">
        <f>IF('Product Information'!G191="","",'Product Information'!G191)</f>
        <v>2</v>
      </c>
    </row>
    <row r="192" spans="2:9" x14ac:dyDescent="0.25">
      <c r="B192" s="8" t="str">
        <f>IF('Product Information'!B192="","",'Product Information'!B192)</f>
        <v>eV-210416-1019-0007</v>
      </c>
      <c r="C192" s="13">
        <v>161</v>
      </c>
      <c r="D192" s="14" t="s">
        <v>31</v>
      </c>
      <c r="E192" s="14" t="s">
        <v>33</v>
      </c>
      <c r="F192" s="15">
        <v>44593</v>
      </c>
      <c r="G192" s="14" t="s">
        <v>34</v>
      </c>
      <c r="H192" s="36" t="str">
        <f>IF('Product Information'!F192="","",'Product Information'!F192)</f>
        <v>ProPEX EP Tee</v>
      </c>
      <c r="I192" s="37" t="str">
        <f>IF('Product Information'!G192="","",'Product Information'!G192)</f>
        <v>2-1/2</v>
      </c>
    </row>
    <row r="193" spans="2:9" x14ac:dyDescent="0.25">
      <c r="B193" s="8" t="str">
        <f>IF('Product Information'!B193="","",'Product Information'!B193)</f>
        <v>eV-210416-1019-0008</v>
      </c>
      <c r="C193" s="13">
        <v>262</v>
      </c>
      <c r="D193" s="14" t="s">
        <v>31</v>
      </c>
      <c r="E193" s="14" t="s">
        <v>33</v>
      </c>
      <c r="F193" s="15">
        <v>44593</v>
      </c>
      <c r="G193" s="14" t="s">
        <v>34</v>
      </c>
      <c r="H193" s="36" t="str">
        <f>IF('Product Information'!F193="","",'Product Information'!F193)</f>
        <v>ProPEX EP Tee</v>
      </c>
      <c r="I193" s="37" t="str">
        <f>IF('Product Information'!G193="","",'Product Information'!G193)</f>
        <v>3</v>
      </c>
    </row>
    <row r="194" spans="2:9" x14ac:dyDescent="0.25">
      <c r="B194" s="8" t="str">
        <f>IF('Product Information'!B194="","",'Product Information'!B194)</f>
        <v>eV-210519-1115-0001</v>
      </c>
      <c r="C194" s="13">
        <v>14.3</v>
      </c>
      <c r="D194" s="14" t="s">
        <v>31</v>
      </c>
      <c r="E194" s="14" t="s">
        <v>33</v>
      </c>
      <c r="F194" s="15">
        <v>44593</v>
      </c>
      <c r="G194" s="14" t="s">
        <v>34</v>
      </c>
      <c r="H194" s="36" t="str">
        <f>IF('Product Information'!F194="","",'Product Information'!F194)</f>
        <v>ProPEX Fitting Assembly</v>
      </c>
      <c r="I194" s="37" t="str">
        <f>IF('Product Information'!G194="","",'Product Information'!G194)</f>
        <v>R20 x 3/8</v>
      </c>
    </row>
    <row r="195" spans="2:9" x14ac:dyDescent="0.25">
      <c r="B195" s="8" t="str">
        <f>IF('Product Information'!B195="","",'Product Information'!B195)</f>
        <v>eV-210519-1115-0002</v>
      </c>
      <c r="C195" s="13">
        <v>12.15</v>
      </c>
      <c r="D195" s="14" t="s">
        <v>31</v>
      </c>
      <c r="E195" s="14" t="s">
        <v>33</v>
      </c>
      <c r="F195" s="15">
        <v>44593</v>
      </c>
      <c r="G195" s="14" t="s">
        <v>34</v>
      </c>
      <c r="H195" s="36" t="str">
        <f>IF('Product Information'!F195="","",'Product Information'!F195)</f>
        <v>ProPEX Fitting Assembly</v>
      </c>
      <c r="I195" s="37" t="str">
        <f>IF('Product Information'!G195="","",'Product Information'!G195)</f>
        <v>R20 x 1/2</v>
      </c>
    </row>
    <row r="196" spans="2:9" x14ac:dyDescent="0.25">
      <c r="B196" s="8" t="str">
        <f>IF('Product Information'!B196="","",'Product Information'!B196)</f>
        <v>eV-210519-1115-0003</v>
      </c>
      <c r="C196" s="13">
        <v>14.45</v>
      </c>
      <c r="D196" s="14" t="s">
        <v>31</v>
      </c>
      <c r="E196" s="14" t="s">
        <v>33</v>
      </c>
      <c r="F196" s="15">
        <v>44593</v>
      </c>
      <c r="G196" s="14" t="s">
        <v>34</v>
      </c>
      <c r="H196" s="36" t="str">
        <f>IF('Product Information'!F196="","",'Product Information'!F196)</f>
        <v>ProPEX Fitting Assembly</v>
      </c>
      <c r="I196" s="37" t="str">
        <f>IF('Product Information'!G196="","",'Product Information'!G196)</f>
        <v>R20 x 5/8</v>
      </c>
    </row>
    <row r="197" spans="2:9" x14ac:dyDescent="0.25">
      <c r="B197" s="8" t="str">
        <f>IF('Product Information'!B197="","",'Product Information'!B197)</f>
        <v>eV-210519-1115-0004</v>
      </c>
      <c r="C197" s="13">
        <v>23.65</v>
      </c>
      <c r="D197" s="14" t="s">
        <v>31</v>
      </c>
      <c r="E197" s="14" t="s">
        <v>33</v>
      </c>
      <c r="F197" s="15">
        <v>44593</v>
      </c>
      <c r="G197" s="14" t="s">
        <v>34</v>
      </c>
      <c r="H197" s="36" t="str">
        <f>IF('Product Information'!F197="","",'Product Information'!F197)</f>
        <v>ProPEX Fitting Assembly</v>
      </c>
      <c r="I197" s="37" t="str">
        <f>IF('Product Information'!G197="","",'Product Information'!G197)</f>
        <v>R20 x 3/4</v>
      </c>
    </row>
    <row r="198" spans="2:9" x14ac:dyDescent="0.25">
      <c r="B198" s="8" t="str">
        <f>IF('Product Information'!B198="","",'Product Information'!B198)</f>
        <v>eV-210519-1115-0005</v>
      </c>
      <c r="C198" s="13">
        <v>19.3</v>
      </c>
      <c r="D198" s="14" t="s">
        <v>31</v>
      </c>
      <c r="E198" s="14" t="s">
        <v>33</v>
      </c>
      <c r="F198" s="15">
        <v>44593</v>
      </c>
      <c r="G198" s="14" t="s">
        <v>34</v>
      </c>
      <c r="H198" s="36" t="str">
        <f>IF('Product Information'!F198="","",'Product Information'!F198)</f>
        <v>ProPEX Fitting Assembly</v>
      </c>
      <c r="I198" s="37" t="str">
        <f>IF('Product Information'!G198="","",'Product Information'!G198)</f>
        <v>R25 x 5/8</v>
      </c>
    </row>
    <row r="199" spans="2:9" x14ac:dyDescent="0.25">
      <c r="B199" s="8" t="str">
        <f>IF('Product Information'!B199="","",'Product Information'!B199)</f>
        <v>eV-210519-1115-0006</v>
      </c>
      <c r="C199" s="13">
        <v>28.2</v>
      </c>
      <c r="D199" s="14" t="s">
        <v>31</v>
      </c>
      <c r="E199" s="14" t="s">
        <v>33</v>
      </c>
      <c r="F199" s="15">
        <v>44593</v>
      </c>
      <c r="G199" s="14" t="s">
        <v>34</v>
      </c>
      <c r="H199" s="36" t="str">
        <f>IF('Product Information'!F199="","",'Product Information'!F199)</f>
        <v>ProPEX Fitting Assembly</v>
      </c>
      <c r="I199" s="37" t="str">
        <f>IF('Product Information'!G199="","",'Product Information'!G199)</f>
        <v>R25 x 3/4</v>
      </c>
    </row>
    <row r="200" spans="2:9" x14ac:dyDescent="0.25">
      <c r="B200" s="8" t="str">
        <f>IF('Product Information'!B200="","",'Product Information'!B200)</f>
        <v>eV-210517-0900-0001</v>
      </c>
      <c r="C200" s="13">
        <v>23.9</v>
      </c>
      <c r="D200" s="14" t="s">
        <v>31</v>
      </c>
      <c r="E200" s="14" t="s">
        <v>33</v>
      </c>
      <c r="F200" s="15">
        <v>44228</v>
      </c>
      <c r="G200" s="14" t="s">
        <v>34</v>
      </c>
      <c r="H200" s="36" t="str">
        <f>IF('Product Information'!F200="","",'Product Information'!F200)</f>
        <v>ProPEX LF Brass Ball Valve</v>
      </c>
      <c r="I200" s="37" t="str">
        <f>IF('Product Information'!G200="","",'Product Information'!G200)</f>
        <v>1/2</v>
      </c>
    </row>
    <row r="201" spans="2:9" x14ac:dyDescent="0.25">
      <c r="B201" s="8" t="str">
        <f>IF('Product Information'!B201="","",'Product Information'!B201)</f>
        <v>eV-210517-0900-0002</v>
      </c>
      <c r="C201" s="13">
        <v>28.9</v>
      </c>
      <c r="D201" s="14" t="s">
        <v>31</v>
      </c>
      <c r="E201" s="14" t="s">
        <v>33</v>
      </c>
      <c r="F201" s="15">
        <v>44593</v>
      </c>
      <c r="G201" s="14" t="s">
        <v>34</v>
      </c>
      <c r="H201" s="36" t="str">
        <f>IF('Product Information'!F201="","",'Product Information'!F201)</f>
        <v>ProPEX LF Brass Ball Valve</v>
      </c>
      <c r="I201" s="37" t="str">
        <f>IF('Product Information'!G201="","",'Product Information'!G201)</f>
        <v>3/4</v>
      </c>
    </row>
    <row r="202" spans="2:9" x14ac:dyDescent="0.25">
      <c r="B202" s="8" t="str">
        <f>IF('Product Information'!B202="","",'Product Information'!B202)</f>
        <v>eV-210517-1255-0001</v>
      </c>
      <c r="C202" s="13">
        <v>21</v>
      </c>
      <c r="D202" s="14" t="s">
        <v>31</v>
      </c>
      <c r="E202" s="14" t="s">
        <v>33</v>
      </c>
      <c r="F202" s="15">
        <v>44593</v>
      </c>
      <c r="G202" s="14" t="s">
        <v>34</v>
      </c>
      <c r="H202" s="36" t="str">
        <f>IF('Product Information'!F202="","",'Product Information'!F202)</f>
        <v>ProPEX LF Brass Ball Valve Copper Adapter</v>
      </c>
      <c r="I202" s="37" t="str">
        <f>IF('Product Information'!G202="","",'Product Information'!G202)</f>
        <v>1/2</v>
      </c>
    </row>
    <row r="203" spans="2:9" x14ac:dyDescent="0.25">
      <c r="B203" s="8" t="str">
        <f>IF('Product Information'!B203="","",'Product Information'!B203)</f>
        <v>eV-210517-1255-0002</v>
      </c>
      <c r="C203" s="13">
        <v>37.200000000000003</v>
      </c>
      <c r="D203" s="14" t="s">
        <v>31</v>
      </c>
      <c r="E203" s="14" t="s">
        <v>33</v>
      </c>
      <c r="F203" s="15">
        <v>44593</v>
      </c>
      <c r="G203" s="14" t="s">
        <v>34</v>
      </c>
      <c r="H203" s="36" t="str">
        <f>IF('Product Information'!F203="","",'Product Information'!F203)</f>
        <v>ProPEX LF Brass Ball Valve Copper Adapter</v>
      </c>
      <c r="I203" s="37" t="str">
        <f>IF('Product Information'!G203="","",'Product Information'!G203)</f>
        <v>3/4</v>
      </c>
    </row>
    <row r="204" spans="2:9" x14ac:dyDescent="0.25">
      <c r="B204" s="8" t="str">
        <f>IF('Product Information'!B204="","",'Product Information'!B204)</f>
        <v>eV-210517-1255-0002</v>
      </c>
      <c r="C204" s="13">
        <v>34.200000000000003</v>
      </c>
      <c r="D204" s="14" t="s">
        <v>31</v>
      </c>
      <c r="E204" s="14" t="s">
        <v>33</v>
      </c>
      <c r="F204" s="15">
        <v>44593</v>
      </c>
      <c r="G204" s="14" t="s">
        <v>34</v>
      </c>
      <c r="H204" s="36" t="str">
        <f>IF('Product Information'!F204="","",'Product Information'!F204)</f>
        <v>ProPEX LF Brass Ball Valve, PEX x  MIP</v>
      </c>
      <c r="I204" s="37" t="str">
        <f>IF('Product Information'!G204="","",'Product Information'!G204)</f>
        <v>1/2</v>
      </c>
    </row>
    <row r="205" spans="2:9" x14ac:dyDescent="0.25">
      <c r="B205" s="8" t="str">
        <f>IF('Product Information'!B205="","",'Product Information'!B205)</f>
        <v>eV-210408-1437-0001</v>
      </c>
      <c r="C205" s="13">
        <v>15.5</v>
      </c>
      <c r="D205" s="14" t="s">
        <v>31</v>
      </c>
      <c r="E205" s="14" t="s">
        <v>33</v>
      </c>
      <c r="F205" s="15">
        <v>44593</v>
      </c>
      <c r="G205" s="14" t="s">
        <v>34</v>
      </c>
      <c r="H205" s="36" t="str">
        <f>IF('Product Information'!F205="","",'Product Information'!F205)</f>
        <v>ProPEX LF Brass Commercial Ball Valve (full port) SS Ball and Stem</v>
      </c>
      <c r="I205" s="37" t="str">
        <f>IF('Product Information'!G205="","",'Product Information'!G205)</f>
        <v>1/2</v>
      </c>
    </row>
    <row r="206" spans="2:9" x14ac:dyDescent="0.25">
      <c r="B206" s="8" t="str">
        <f>IF('Product Information'!B206="","",'Product Information'!B206)</f>
        <v>eV-210408-1437-0002</v>
      </c>
      <c r="C206" s="13">
        <v>19.899999999999999</v>
      </c>
      <c r="D206" s="14" t="s">
        <v>31</v>
      </c>
      <c r="E206" s="14" t="s">
        <v>33</v>
      </c>
      <c r="F206" s="15">
        <v>44593</v>
      </c>
      <c r="G206" s="14" t="s">
        <v>34</v>
      </c>
      <c r="H206" s="36" t="str">
        <f>IF('Product Information'!F206="","",'Product Information'!F206)</f>
        <v>ProPEX LF Brass Commercial Ball Valve (full port) SS Ball and Stem</v>
      </c>
      <c r="I206" s="37" t="str">
        <f>IF('Product Information'!G206="","",'Product Information'!G206)</f>
        <v>3/4</v>
      </c>
    </row>
    <row r="207" spans="2:9" x14ac:dyDescent="0.25">
      <c r="B207" s="8" t="str">
        <f>IF('Product Information'!B207="","",'Product Information'!B207)</f>
        <v>eV-210408-1437-0003</v>
      </c>
      <c r="C207" s="13">
        <v>35.200000000000003</v>
      </c>
      <c r="D207" s="14" t="s">
        <v>31</v>
      </c>
      <c r="E207" s="14" t="s">
        <v>33</v>
      </c>
      <c r="F207" s="15">
        <v>44593</v>
      </c>
      <c r="G207" s="14" t="s">
        <v>34</v>
      </c>
      <c r="H207" s="36" t="str">
        <f>IF('Product Information'!F207="","",'Product Information'!F207)</f>
        <v>ProPEX LF Brass Commercial Ball Valve (full port) SS Ball and Stem</v>
      </c>
      <c r="I207" s="37" t="str">
        <f>IF('Product Information'!G207="","",'Product Information'!G207)</f>
        <v>1</v>
      </c>
    </row>
    <row r="208" spans="2:9" x14ac:dyDescent="0.25">
      <c r="B208" s="8" t="str">
        <f>IF('Product Information'!B208="","",'Product Information'!B208)</f>
        <v>eV-210408-1437-0004</v>
      </c>
      <c r="C208" s="13">
        <v>44.15</v>
      </c>
      <c r="D208" s="14" t="s">
        <v>31</v>
      </c>
      <c r="E208" s="14" t="s">
        <v>33</v>
      </c>
      <c r="F208" s="15">
        <v>44593</v>
      </c>
      <c r="G208" s="14" t="s">
        <v>34</v>
      </c>
      <c r="H208" s="36" t="str">
        <f>IF('Product Information'!F208="","",'Product Information'!F208)</f>
        <v>ProPEX LF Brass Commercial Ball Valve (full port) SS Ball and Stem</v>
      </c>
      <c r="I208" s="37" t="str">
        <f>IF('Product Information'!G208="","",'Product Information'!G208)</f>
        <v>1-1/4</v>
      </c>
    </row>
    <row r="209" spans="2:9" x14ac:dyDescent="0.25">
      <c r="B209" s="8" t="str">
        <f>IF('Product Information'!B209="","",'Product Information'!B209)</f>
        <v>eV-210408-1437-0005</v>
      </c>
      <c r="C209" s="13">
        <v>118</v>
      </c>
      <c r="D209" s="14" t="s">
        <v>31</v>
      </c>
      <c r="E209" s="14" t="s">
        <v>33</v>
      </c>
      <c r="F209" s="15">
        <v>44593</v>
      </c>
      <c r="G209" s="14" t="s">
        <v>34</v>
      </c>
      <c r="H209" s="36" t="str">
        <f>IF('Product Information'!F209="","",'Product Information'!F209)</f>
        <v>ProPEX LF Brass Commercial Ball Valve (full port) SS Ball and Stem</v>
      </c>
      <c r="I209" s="37" t="str">
        <f>IF('Product Information'!G209="","",'Product Information'!G209)</f>
        <v>1-1/2</v>
      </c>
    </row>
    <row r="210" spans="2:9" x14ac:dyDescent="0.25">
      <c r="B210" s="8" t="str">
        <f>IF('Product Information'!B210="","",'Product Information'!B210)</f>
        <v>eV-210408-1437-0006</v>
      </c>
      <c r="C210" s="13">
        <v>150</v>
      </c>
      <c r="D210" s="14" t="s">
        <v>31</v>
      </c>
      <c r="E210" s="14" t="s">
        <v>33</v>
      </c>
      <c r="F210" s="15">
        <v>44593</v>
      </c>
      <c r="G210" s="14" t="s">
        <v>34</v>
      </c>
      <c r="H210" s="36" t="str">
        <f>IF('Product Information'!F210="","",'Product Information'!F210)</f>
        <v>ProPEX LF Brass Commercial Ball Valve (full port) SS Ball and Stem</v>
      </c>
      <c r="I210" s="37" t="str">
        <f>IF('Product Information'!G210="","",'Product Information'!G210)</f>
        <v>2</v>
      </c>
    </row>
    <row r="211" spans="2:9" x14ac:dyDescent="0.25">
      <c r="B211" s="8" t="str">
        <f>IF('Product Information'!B211="","",'Product Information'!B211)</f>
        <v>eV-210516-1540-0001</v>
      </c>
      <c r="C211" s="13">
        <v>13.05</v>
      </c>
      <c r="D211" s="14" t="s">
        <v>31</v>
      </c>
      <c r="E211" s="14" t="s">
        <v>33</v>
      </c>
      <c r="F211" s="15">
        <v>44593</v>
      </c>
      <c r="G211" s="14" t="s">
        <v>34</v>
      </c>
      <c r="H211" s="36" t="str">
        <f>IF('Product Information'!F211="","",'Product Information'!F211)</f>
        <v>ProPEX LF Brass Coupling</v>
      </c>
      <c r="I211" s="37" t="str">
        <f>IF('Product Information'!G211="","",'Product Information'!G211)</f>
        <v>3/8 x 1/2</v>
      </c>
    </row>
    <row r="212" spans="2:9" x14ac:dyDescent="0.25">
      <c r="B212" s="8" t="str">
        <f>IF('Product Information'!B212="","",'Product Information'!B212)</f>
        <v>eV-210516-1658-0001</v>
      </c>
      <c r="C212" s="13">
        <v>14.8</v>
      </c>
      <c r="D212" s="14" t="s">
        <v>31</v>
      </c>
      <c r="E212" s="14" t="s">
        <v>33</v>
      </c>
      <c r="F212" s="15">
        <v>44593</v>
      </c>
      <c r="G212" s="14" t="s">
        <v>34</v>
      </c>
      <c r="H212" s="36" t="str">
        <f>IF('Product Information'!F212="","",'Product Information'!F212)</f>
        <v>ProPEX LF Brass Coupling</v>
      </c>
      <c r="I212" s="37" t="str">
        <f>IF('Product Information'!G212="","",'Product Information'!G212)</f>
        <v>1/2</v>
      </c>
    </row>
    <row r="213" spans="2:9" x14ac:dyDescent="0.25">
      <c r="B213" s="8" t="str">
        <f>IF('Product Information'!B213="","",'Product Information'!B213)</f>
        <v>eV-210516-1658-0002</v>
      </c>
      <c r="C213" s="13">
        <v>24.5</v>
      </c>
      <c r="D213" s="14" t="s">
        <v>31</v>
      </c>
      <c r="E213" s="14" t="s">
        <v>33</v>
      </c>
      <c r="F213" s="15">
        <v>44593</v>
      </c>
      <c r="G213" s="14" t="s">
        <v>34</v>
      </c>
      <c r="H213" s="36" t="str">
        <f>IF('Product Information'!F213="","",'Product Information'!F213)</f>
        <v>ProPEX LF Brass Coupling</v>
      </c>
      <c r="I213" s="37" t="str">
        <f>IF('Product Information'!G213="","",'Product Information'!G213)</f>
        <v>3/4</v>
      </c>
    </row>
    <row r="214" spans="2:9" x14ac:dyDescent="0.25">
      <c r="B214" s="8" t="str">
        <f>IF('Product Information'!B214="","",'Product Information'!B214)</f>
        <v>eV-210516-1711-0001</v>
      </c>
      <c r="C214" s="13">
        <v>38.6</v>
      </c>
      <c r="D214" s="14" t="s">
        <v>31</v>
      </c>
      <c r="E214" s="14" t="s">
        <v>33</v>
      </c>
      <c r="F214" s="15">
        <v>44593</v>
      </c>
      <c r="G214" s="14" t="s">
        <v>34</v>
      </c>
      <c r="H214" s="36" t="str">
        <f>IF('Product Information'!F214="","",'Product Information'!F214)</f>
        <v>ProPEX LF Brass Coupling</v>
      </c>
      <c r="I214" s="37" t="str">
        <f>IF('Product Information'!G214="","",'Product Information'!G214)</f>
        <v>1</v>
      </c>
    </row>
    <row r="215" spans="2:9" x14ac:dyDescent="0.25">
      <c r="B215" s="8" t="str">
        <f>IF('Product Information'!B215="","",'Product Information'!B215)</f>
        <v>eV-210405-1300-0001</v>
      </c>
      <c r="C215" s="13">
        <v>78.900000000000006</v>
      </c>
      <c r="D215" s="14" t="s">
        <v>31</v>
      </c>
      <c r="E215" s="14" t="s">
        <v>33</v>
      </c>
      <c r="F215" s="15">
        <v>44593</v>
      </c>
      <c r="G215" s="14" t="s">
        <v>34</v>
      </c>
      <c r="H215" s="36" t="str">
        <f>IF('Product Information'!F215="","",'Product Information'!F215)</f>
        <v>ProPEX LF Brass x CPVC Socket Adapter</v>
      </c>
      <c r="I215" s="37" t="str">
        <f>IF('Product Information'!G215="","",'Product Information'!G215)</f>
        <v>1-1/4</v>
      </c>
    </row>
    <row r="216" spans="2:9" x14ac:dyDescent="0.25">
      <c r="B216" s="8" t="str">
        <f>IF('Product Information'!B216="","",'Product Information'!B216)</f>
        <v>eV-210405-1300-0002</v>
      </c>
      <c r="C216" s="13">
        <v>102</v>
      </c>
      <c r="D216" s="14" t="s">
        <v>31</v>
      </c>
      <c r="E216" s="14" t="s">
        <v>33</v>
      </c>
      <c r="F216" s="15">
        <v>44593</v>
      </c>
      <c r="G216" s="14" t="s">
        <v>34</v>
      </c>
      <c r="H216" s="36" t="str">
        <f>IF('Product Information'!F216="","",'Product Information'!F216)</f>
        <v>ProPEX LF Brass x CPVC Socket Adapter</v>
      </c>
      <c r="I216" s="37" t="str">
        <f>IF('Product Information'!G216="","",'Product Information'!G216)</f>
        <v>1-1/2</v>
      </c>
    </row>
    <row r="217" spans="2:9" x14ac:dyDescent="0.25">
      <c r="B217" s="8" t="str">
        <f>IF('Product Information'!B217="","",'Product Information'!B217)</f>
        <v>eV-210405-1300-0003</v>
      </c>
      <c r="C217" s="13">
        <v>167</v>
      </c>
      <c r="D217" s="14" t="s">
        <v>31</v>
      </c>
      <c r="E217" s="14" t="s">
        <v>33</v>
      </c>
      <c r="F217" s="15">
        <v>44593</v>
      </c>
      <c r="G217" s="14" t="s">
        <v>34</v>
      </c>
      <c r="H217" s="36" t="str">
        <f>IF('Product Information'!F217="","",'Product Information'!F217)</f>
        <v>ProPEX LF Brass x CPVC Socket Adapter</v>
      </c>
      <c r="I217" s="37" t="str">
        <f>IF('Product Information'!G217="","",'Product Information'!G217)</f>
        <v>2</v>
      </c>
    </row>
    <row r="218" spans="2:9" x14ac:dyDescent="0.25">
      <c r="B218" s="8" t="str">
        <f>IF('Product Information'!B218="","",'Product Information'!B218)</f>
        <v>eV-210405-2254-0001</v>
      </c>
      <c r="C218" s="13">
        <v>78.900000000000006</v>
      </c>
      <c r="D218" s="14" t="s">
        <v>31</v>
      </c>
      <c r="E218" s="14" t="s">
        <v>33</v>
      </c>
      <c r="F218" s="15">
        <v>44593</v>
      </c>
      <c r="G218" s="14" t="s">
        <v>34</v>
      </c>
      <c r="H218" s="36" t="str">
        <f>IF('Product Information'!F218="","",'Product Information'!F218)</f>
        <v>ProPEX LF Brass x CPVC Spigot Adapter</v>
      </c>
      <c r="I218" s="37" t="str">
        <f>IF('Product Information'!G218="","",'Product Information'!G218)</f>
        <v>1-1/4</v>
      </c>
    </row>
    <row r="219" spans="2:9" x14ac:dyDescent="0.25">
      <c r="B219" s="8" t="str">
        <f>IF('Product Information'!B219="","",'Product Information'!B219)</f>
        <v>eV-210405-2254-0002</v>
      </c>
      <c r="C219" s="13">
        <v>102</v>
      </c>
      <c r="D219" s="14" t="s">
        <v>31</v>
      </c>
      <c r="E219" s="14" t="s">
        <v>33</v>
      </c>
      <c r="F219" s="15">
        <v>44593</v>
      </c>
      <c r="G219" s="14" t="s">
        <v>34</v>
      </c>
      <c r="H219" s="36" t="str">
        <f>IF('Product Information'!F219="","",'Product Information'!F219)</f>
        <v>ProPEX LF Brass x CPVC Spigot Adapter</v>
      </c>
      <c r="I219" s="37" t="str">
        <f>IF('Product Information'!G219="","",'Product Information'!G219)</f>
        <v>1-1/2</v>
      </c>
    </row>
    <row r="220" spans="2:9" x14ac:dyDescent="0.25">
      <c r="B220" s="8" t="str">
        <f>IF('Product Information'!B220="","",'Product Information'!B220)</f>
        <v>eV-210405-2254-0003</v>
      </c>
      <c r="C220" s="13">
        <v>167</v>
      </c>
      <c r="D220" s="14" t="s">
        <v>31</v>
      </c>
      <c r="E220" s="14" t="s">
        <v>33</v>
      </c>
      <c r="F220" s="15">
        <v>44593</v>
      </c>
      <c r="G220" s="14" t="s">
        <v>34</v>
      </c>
      <c r="H220" s="36" t="str">
        <f>IF('Product Information'!F220="","",'Product Information'!F220)</f>
        <v>ProPEX LF Brass x CPVC Spigot Adapter</v>
      </c>
      <c r="I220" s="37" t="str">
        <f>IF('Product Information'!G220="","",'Product Information'!G220)</f>
        <v>2</v>
      </c>
    </row>
    <row r="221" spans="2:9" x14ac:dyDescent="0.25">
      <c r="B221" s="8" t="str">
        <f>IF('Product Information'!B221="","",'Product Information'!B221)</f>
        <v>eV-210406-1337-0001</v>
      </c>
      <c r="C221" s="13">
        <v>25.1</v>
      </c>
      <c r="D221" s="14" t="s">
        <v>31</v>
      </c>
      <c r="E221" s="14" t="s">
        <v>33</v>
      </c>
      <c r="F221" s="15">
        <v>44593</v>
      </c>
      <c r="G221" s="14" t="s">
        <v>34</v>
      </c>
      <c r="H221" s="36" t="str">
        <f>IF('Product Information'!F221="","",'Product Information'!F221)</f>
        <v>ProPEX LF Brass Drop Ear Elbow</v>
      </c>
      <c r="I221" s="37" t="str">
        <f>IF('Product Information'!G221="","",'Product Information'!G221)</f>
        <v>1/2 x 3/8</v>
      </c>
    </row>
    <row r="222" spans="2:9" x14ac:dyDescent="0.25">
      <c r="B222" s="8" t="str">
        <f>IF('Product Information'!B222="","",'Product Information'!B222)</f>
        <v>eV-210406-1337-0002</v>
      </c>
      <c r="C222" s="13">
        <v>19.899999999999999</v>
      </c>
      <c r="D222" s="14" t="s">
        <v>31</v>
      </c>
      <c r="E222" s="14" t="s">
        <v>33</v>
      </c>
      <c r="F222" s="15">
        <v>44593</v>
      </c>
      <c r="G222" s="14" t="s">
        <v>34</v>
      </c>
      <c r="H222" s="36" t="str">
        <f>IF('Product Information'!F222="","",'Product Information'!F222)</f>
        <v>ProPEX LF Brass Drop Ear Elbow</v>
      </c>
      <c r="I222" s="37" t="str">
        <f>IF('Product Information'!G222="","",'Product Information'!G222)</f>
        <v>1/2</v>
      </c>
    </row>
    <row r="223" spans="2:9" x14ac:dyDescent="0.25">
      <c r="B223" s="8" t="str">
        <f>IF('Product Information'!B223="","",'Product Information'!B223)</f>
        <v>eV-210406-1337-0003</v>
      </c>
      <c r="C223" s="13">
        <v>43.7</v>
      </c>
      <c r="D223" s="14" t="s">
        <v>31</v>
      </c>
      <c r="E223" s="14" t="s">
        <v>33</v>
      </c>
      <c r="F223" s="15">
        <v>44593</v>
      </c>
      <c r="G223" s="14" t="s">
        <v>34</v>
      </c>
      <c r="H223" s="36" t="str">
        <f>IF('Product Information'!F223="","",'Product Information'!F223)</f>
        <v>ProPEX LF Brass Drop Ear Elbow</v>
      </c>
      <c r="I223" s="37" t="str">
        <f>IF('Product Information'!G223="","",'Product Information'!G223)</f>
        <v>3/4</v>
      </c>
    </row>
    <row r="224" spans="2:9" x14ac:dyDescent="0.25">
      <c r="B224" s="8" t="str">
        <f>IF('Product Information'!B224="","",'Product Information'!B224)</f>
        <v>eV-210406-1337-0004</v>
      </c>
      <c r="C224" s="13">
        <v>65.5</v>
      </c>
      <c r="D224" s="14" t="s">
        <v>31</v>
      </c>
      <c r="E224" s="14" t="s">
        <v>33</v>
      </c>
      <c r="F224" s="15">
        <v>44593</v>
      </c>
      <c r="G224" s="14" t="s">
        <v>34</v>
      </c>
      <c r="H224" s="36" t="str">
        <f>IF('Product Information'!F224="","",'Product Information'!F224)</f>
        <v>ProPEX LF Brass Drop Ear Elbow</v>
      </c>
      <c r="I224" s="37" t="str">
        <f>IF('Product Information'!G224="","",'Product Information'!G224)</f>
        <v>1</v>
      </c>
    </row>
    <row r="225" spans="2:9" x14ac:dyDescent="0.25">
      <c r="B225" s="8" t="str">
        <f>IF('Product Information'!B225="","",'Product Information'!B225)</f>
        <v>eV-210516-1624-0001</v>
      </c>
      <c r="C225" s="13">
        <v>9.4499999999999993</v>
      </c>
      <c r="D225" s="14" t="s">
        <v>31</v>
      </c>
      <c r="E225" s="14" t="s">
        <v>33</v>
      </c>
      <c r="F225" s="15">
        <v>44593</v>
      </c>
      <c r="G225" s="14" t="s">
        <v>34</v>
      </c>
      <c r="H225" s="36" t="str">
        <f>IF('Product Information'!F225="","",'Product Information'!F225)</f>
        <v>ProPEX LF Brass Elbow</v>
      </c>
      <c r="I225" s="37" t="str">
        <f>IF('Product Information'!G225="","",'Product Information'!G225)</f>
        <v>1/2</v>
      </c>
    </row>
    <row r="226" spans="2:9" x14ac:dyDescent="0.25">
      <c r="B226" s="8" t="str">
        <f>IF('Product Information'!B226="","",'Product Information'!B226)</f>
        <v>eV-210516-1624-0002</v>
      </c>
      <c r="C226" s="13">
        <v>15.6</v>
      </c>
      <c r="D226" s="14" t="s">
        <v>31</v>
      </c>
      <c r="E226" s="14" t="s">
        <v>33</v>
      </c>
      <c r="F226" s="15">
        <v>44593</v>
      </c>
      <c r="G226" s="14" t="s">
        <v>34</v>
      </c>
      <c r="H226" s="36" t="str">
        <f>IF('Product Information'!F226="","",'Product Information'!F226)</f>
        <v>ProPEX LF Brass Elbow</v>
      </c>
      <c r="I226" s="37" t="str">
        <f>IF('Product Information'!G226="","",'Product Information'!G226)</f>
        <v>3/4</v>
      </c>
    </row>
    <row r="227" spans="2:9" x14ac:dyDescent="0.25">
      <c r="B227" s="8" t="str">
        <f>IF('Product Information'!B227="","",'Product Information'!B227)</f>
        <v>eV-210516-1645-0001</v>
      </c>
      <c r="C227" s="13">
        <v>16.05</v>
      </c>
      <c r="D227" s="14" t="s">
        <v>31</v>
      </c>
      <c r="E227" s="14" t="s">
        <v>33</v>
      </c>
      <c r="F227" s="15">
        <v>44593</v>
      </c>
      <c r="G227" s="14" t="s">
        <v>34</v>
      </c>
      <c r="H227" s="36" t="str">
        <f>IF('Product Information'!F227="","",'Product Information'!F227)</f>
        <v>ProPEX LF Brass Elbow, PEX x Male CU</v>
      </c>
      <c r="I227" s="37" t="str">
        <f>IF('Product Information'!G227="","",'Product Information'!G227)</f>
        <v>1/2</v>
      </c>
    </row>
    <row r="228" spans="2:9" x14ac:dyDescent="0.25">
      <c r="B228" s="8" t="str">
        <f>IF('Product Information'!B228="","",'Product Information'!B228)</f>
        <v>eV-210516-1633-0001</v>
      </c>
      <c r="C228" s="13">
        <v>17.149999999999999</v>
      </c>
      <c r="D228" s="14" t="s">
        <v>31</v>
      </c>
      <c r="E228" s="14" t="s">
        <v>33</v>
      </c>
      <c r="F228" s="15">
        <v>44593</v>
      </c>
      <c r="G228" s="14" t="s">
        <v>34</v>
      </c>
      <c r="H228" s="36" t="str">
        <f>IF('Product Information'!F228="","",'Product Information'!F228)</f>
        <v>ProPEX LF Brass Elbow, PEX x MIP</v>
      </c>
      <c r="I228" s="37" t="str">
        <f>IF('Product Information'!G228="","",'Product Information'!G228)</f>
        <v>1/2</v>
      </c>
    </row>
    <row r="229" spans="2:9" x14ac:dyDescent="0.25">
      <c r="B229" s="8" t="str">
        <f>IF('Product Information'!B229="","",'Product Information'!B229)</f>
        <v>eV-210402-2250-0001</v>
      </c>
      <c r="C229" s="13">
        <v>15.15</v>
      </c>
      <c r="D229" s="14" t="s">
        <v>31</v>
      </c>
      <c r="E229" s="14" t="s">
        <v>33</v>
      </c>
      <c r="F229" s="15">
        <v>44593</v>
      </c>
      <c r="G229" s="14" t="s">
        <v>34</v>
      </c>
      <c r="H229" s="36" t="str">
        <f>IF('Product Information'!F229="","",'Product Information'!F229)</f>
        <v>ProPEX LF Brass Female Threaded Adapter</v>
      </c>
      <c r="I229" s="37" t="str">
        <f>IF('Product Information'!G229="","",'Product Information'!G229)</f>
        <v>1/2</v>
      </c>
    </row>
    <row r="230" spans="2:9" x14ac:dyDescent="0.25">
      <c r="B230" s="8" t="str">
        <f>IF('Product Information'!B230="","",'Product Information'!B230)</f>
        <v>eV-210402-2250-0002</v>
      </c>
      <c r="C230" s="13">
        <v>17</v>
      </c>
      <c r="D230" s="14" t="s">
        <v>31</v>
      </c>
      <c r="E230" s="14" t="s">
        <v>33</v>
      </c>
      <c r="F230" s="15">
        <v>44593</v>
      </c>
      <c r="G230" s="14" t="s">
        <v>34</v>
      </c>
      <c r="H230" s="36" t="str">
        <f>IF('Product Information'!F230="","",'Product Information'!F230)</f>
        <v>ProPEX LF Brass Female Threaded Adapter</v>
      </c>
      <c r="I230" s="37" t="str">
        <f>IF('Product Information'!G230="","",'Product Information'!G230)</f>
        <v>3/4</v>
      </c>
    </row>
    <row r="231" spans="2:9" x14ac:dyDescent="0.25">
      <c r="B231" s="8" t="str">
        <f>IF('Product Information'!B231="","",'Product Information'!B231)</f>
        <v>eV-210402-2250-0003</v>
      </c>
      <c r="C231" s="13">
        <v>25.3</v>
      </c>
      <c r="D231" s="14" t="s">
        <v>31</v>
      </c>
      <c r="E231" s="14" t="s">
        <v>33</v>
      </c>
      <c r="F231" s="15">
        <v>44593</v>
      </c>
      <c r="G231" s="14" t="s">
        <v>34</v>
      </c>
      <c r="H231" s="36" t="str">
        <f>IF('Product Information'!F231="","",'Product Information'!F231)</f>
        <v>ProPEX LF Brass Female Threaded Adapter</v>
      </c>
      <c r="I231" s="37" t="str">
        <f>IF('Product Information'!G231="","",'Product Information'!G231)</f>
        <v>1/2 x 3/4</v>
      </c>
    </row>
    <row r="232" spans="2:9" x14ac:dyDescent="0.25">
      <c r="B232" s="8" t="str">
        <f>IF('Product Information'!B232="","",'Product Information'!B232)</f>
        <v>eV-210402-2250-0004</v>
      </c>
      <c r="C232" s="13">
        <v>53.9</v>
      </c>
      <c r="D232" s="14" t="s">
        <v>31</v>
      </c>
      <c r="E232" s="14" t="s">
        <v>33</v>
      </c>
      <c r="F232" s="15">
        <v>44593</v>
      </c>
      <c r="G232" s="14" t="s">
        <v>34</v>
      </c>
      <c r="H232" s="36" t="str">
        <f>IF('Product Information'!F232="","",'Product Information'!F232)</f>
        <v>ProPEX LF Brass Female Threaded Adapter</v>
      </c>
      <c r="I232" s="37" t="str">
        <f>IF('Product Information'!G232="","",'Product Information'!G232)</f>
        <v>3/4 x 1</v>
      </c>
    </row>
    <row r="233" spans="2:9" x14ac:dyDescent="0.25">
      <c r="B233" s="8" t="str">
        <f>IF('Product Information'!B233="","",'Product Information'!B233)</f>
        <v>eV-210402-2250-0005</v>
      </c>
      <c r="C233" s="13">
        <v>36.9</v>
      </c>
      <c r="D233" s="14" t="s">
        <v>31</v>
      </c>
      <c r="E233" s="14" t="s">
        <v>33</v>
      </c>
      <c r="F233" s="15">
        <v>44593</v>
      </c>
      <c r="G233" s="14" t="s">
        <v>34</v>
      </c>
      <c r="H233" s="36" t="str">
        <f>IF('Product Information'!F233="","",'Product Information'!F233)</f>
        <v>ProPEX LF Brass Female Threaded Adapter</v>
      </c>
      <c r="I233" s="37" t="str">
        <f>IF('Product Information'!G233="","",'Product Information'!G233)</f>
        <v>1</v>
      </c>
    </row>
    <row r="234" spans="2:9" x14ac:dyDescent="0.25">
      <c r="B234" s="8" t="str">
        <f>IF('Product Information'!B234="","",'Product Information'!B234)</f>
        <v>eV-210402-2250-0006</v>
      </c>
      <c r="C234" s="13">
        <v>67.400000000000006</v>
      </c>
      <c r="D234" s="14" t="s">
        <v>31</v>
      </c>
      <c r="E234" s="14" t="s">
        <v>33</v>
      </c>
      <c r="F234" s="15">
        <v>44593</v>
      </c>
      <c r="G234" s="14" t="s">
        <v>34</v>
      </c>
      <c r="H234" s="36" t="str">
        <f>IF('Product Information'!F234="","",'Product Information'!F234)</f>
        <v>ProPEX LF Brass Female Threaded Adapter</v>
      </c>
      <c r="I234" s="37" t="str">
        <f>IF('Product Information'!G234="","",'Product Information'!G234)</f>
        <v>1-1/4</v>
      </c>
    </row>
    <row r="235" spans="2:9" x14ac:dyDescent="0.25">
      <c r="B235" s="8" t="str">
        <f>IF('Product Information'!B235="","",'Product Information'!B235)</f>
        <v>eV-210402-2250-0007</v>
      </c>
      <c r="C235" s="13">
        <v>146</v>
      </c>
      <c r="D235" s="14" t="s">
        <v>31</v>
      </c>
      <c r="E235" s="14" t="s">
        <v>33</v>
      </c>
      <c r="F235" s="15">
        <v>44593</v>
      </c>
      <c r="G235" s="14" t="s">
        <v>34</v>
      </c>
      <c r="H235" s="36" t="str">
        <f>IF('Product Information'!F235="","",'Product Information'!F235)</f>
        <v>ProPEX LF Brass Female Threaded Adapter</v>
      </c>
      <c r="I235" s="37" t="str">
        <f>IF('Product Information'!G235="","",'Product Information'!G235)</f>
        <v>1-1/2</v>
      </c>
    </row>
    <row r="236" spans="2:9" x14ac:dyDescent="0.25">
      <c r="B236" s="8" t="str">
        <f>IF('Product Information'!B236="","",'Product Information'!B236)</f>
        <v>eV-210402-2250-0008</v>
      </c>
      <c r="C236" s="13">
        <v>299</v>
      </c>
      <c r="D236" s="14" t="s">
        <v>31</v>
      </c>
      <c r="E236" s="14" t="s">
        <v>33</v>
      </c>
      <c r="F236" s="15">
        <v>44593</v>
      </c>
      <c r="G236" s="14" t="s">
        <v>34</v>
      </c>
      <c r="H236" s="36" t="str">
        <f>IF('Product Information'!F236="","",'Product Information'!F236)</f>
        <v>ProPEX LF Brass Female Threaded Adapter</v>
      </c>
      <c r="I236" s="37" t="str">
        <f>IF('Product Information'!G236="","",'Product Information'!G236)</f>
        <v>2</v>
      </c>
    </row>
    <row r="237" spans="2:9" x14ac:dyDescent="0.25">
      <c r="B237" s="8" t="str">
        <f>IF('Product Information'!B237="","",'Product Information'!B237)</f>
        <v>eV-210406-1312-0001</v>
      </c>
      <c r="C237" s="13">
        <v>625</v>
      </c>
      <c r="D237" s="14" t="s">
        <v>31</v>
      </c>
      <c r="E237" s="14" t="s">
        <v>33</v>
      </c>
      <c r="F237" s="15">
        <v>44593</v>
      </c>
      <c r="G237" s="14" t="s">
        <v>34</v>
      </c>
      <c r="H237" s="36" t="str">
        <f>IF('Product Information'!F237="","",'Product Information'!F237)</f>
        <v>ProPEX LF Brass Flange Adapter Kit, (150 lb.)</v>
      </c>
      <c r="I237" s="37" t="str">
        <f>IF('Product Information'!G237="","",'Product Information'!G237)</f>
        <v>2-1/2</v>
      </c>
    </row>
    <row r="238" spans="2:9" x14ac:dyDescent="0.25">
      <c r="B238" s="8" t="str">
        <f>IF('Product Information'!B238="","",'Product Information'!B238)</f>
        <v>eV-210406-1312-0002</v>
      </c>
      <c r="C238" s="13">
        <v>835</v>
      </c>
      <c r="D238" s="14" t="s">
        <v>31</v>
      </c>
      <c r="E238" s="14" t="s">
        <v>33</v>
      </c>
      <c r="F238" s="15">
        <v>44593</v>
      </c>
      <c r="G238" s="14" t="s">
        <v>34</v>
      </c>
      <c r="H238" s="36" t="str">
        <f>IF('Product Information'!F238="","",'Product Information'!F238)</f>
        <v>ProPEX LF Brass Flange Adapter Kit, (150 lb.)</v>
      </c>
      <c r="I238" s="37" t="str">
        <f>IF('Product Information'!G238="","",'Product Information'!G238)</f>
        <v>3</v>
      </c>
    </row>
    <row r="239" spans="2:9" x14ac:dyDescent="0.25">
      <c r="B239" s="8" t="str">
        <f>IF('Product Information'!B239="","",'Product Information'!B239)</f>
        <v>eV-210402-1400-0001</v>
      </c>
      <c r="C239" s="13">
        <v>14.9</v>
      </c>
      <c r="D239" s="14" t="s">
        <v>31</v>
      </c>
      <c r="E239" s="14" t="s">
        <v>33</v>
      </c>
      <c r="F239" s="15">
        <v>44593</v>
      </c>
      <c r="G239" s="14" t="s">
        <v>34</v>
      </c>
      <c r="H239" s="36" t="str">
        <f>IF('Product Information'!F239="","",'Product Information'!F239)</f>
        <v>ProPEX LF Brass Male Threaded Adapter</v>
      </c>
      <c r="I239" s="37" t="str">
        <f>IF('Product Information'!G239="","",'Product Information'!G239)</f>
        <v>3/8 x 1/2</v>
      </c>
    </row>
    <row r="240" spans="2:9" x14ac:dyDescent="0.25">
      <c r="B240" s="8" t="str">
        <f>IF('Product Information'!B240="","",'Product Information'!B240)</f>
        <v>eV-210402-1400-0002</v>
      </c>
      <c r="C240" s="13">
        <v>7.35</v>
      </c>
      <c r="D240" s="14" t="s">
        <v>31</v>
      </c>
      <c r="E240" s="14" t="s">
        <v>33</v>
      </c>
      <c r="F240" s="15">
        <v>44593</v>
      </c>
      <c r="G240" s="14" t="s">
        <v>34</v>
      </c>
      <c r="H240" s="36" t="str">
        <f>IF('Product Information'!F240="","",'Product Information'!F240)</f>
        <v>ProPEX LF Brass Male Threaded Adapter</v>
      </c>
      <c r="I240" s="37" t="str">
        <f>IF('Product Information'!G240="","",'Product Information'!G240)</f>
        <v>1/2</v>
      </c>
    </row>
    <row r="241" spans="2:9" x14ac:dyDescent="0.25">
      <c r="B241" s="8" t="str">
        <f>IF('Product Information'!B241="","",'Product Information'!B241)</f>
        <v>eV-210402-1400-0003</v>
      </c>
      <c r="C241" s="13">
        <v>19.100000000000001</v>
      </c>
      <c r="D241" s="14" t="s">
        <v>31</v>
      </c>
      <c r="E241" s="14" t="s">
        <v>33</v>
      </c>
      <c r="F241" s="15">
        <v>44593</v>
      </c>
      <c r="G241" s="14" t="s">
        <v>34</v>
      </c>
      <c r="H241" s="36" t="str">
        <f>IF('Product Information'!F241="","",'Product Information'!F241)</f>
        <v>ProPEX LF Brass Male Threaded Adapter</v>
      </c>
      <c r="I241" s="37" t="str">
        <f>IF('Product Information'!G241="","",'Product Information'!G241)</f>
        <v>1/2 x 3/4</v>
      </c>
    </row>
    <row r="242" spans="2:9" x14ac:dyDescent="0.25">
      <c r="B242" s="8" t="str">
        <f>IF('Product Information'!B242="","",'Product Information'!B242)</f>
        <v>eV-210402-1400-0004</v>
      </c>
      <c r="C242" s="13">
        <v>13.25</v>
      </c>
      <c r="D242" s="14" t="s">
        <v>31</v>
      </c>
      <c r="E242" s="14" t="s">
        <v>33</v>
      </c>
      <c r="F242" s="15">
        <v>44593</v>
      </c>
      <c r="G242" s="14" t="s">
        <v>34</v>
      </c>
      <c r="H242" s="36" t="str">
        <f>IF('Product Information'!F242="","",'Product Information'!F242)</f>
        <v>ProPEX LF Brass Male Threaded Adapter</v>
      </c>
      <c r="I242" s="37" t="str">
        <f>IF('Product Information'!G242="","",'Product Information'!G242)</f>
        <v>3/4</v>
      </c>
    </row>
    <row r="243" spans="2:9" x14ac:dyDescent="0.25">
      <c r="B243" s="8" t="str">
        <f>IF('Product Information'!B243="","",'Product Information'!B243)</f>
        <v>eV-210402-1400-0005</v>
      </c>
      <c r="C243" s="13">
        <v>28.6</v>
      </c>
      <c r="D243" s="14" t="s">
        <v>31</v>
      </c>
      <c r="E243" s="14" t="s">
        <v>33</v>
      </c>
      <c r="F243" s="15">
        <v>44593</v>
      </c>
      <c r="G243" s="14" t="s">
        <v>34</v>
      </c>
      <c r="H243" s="36" t="str">
        <f>IF('Product Information'!F243="","",'Product Information'!F243)</f>
        <v>ProPEX LF Brass Male Threaded Adapter</v>
      </c>
      <c r="I243" s="37" t="str">
        <f>IF('Product Information'!G243="","",'Product Information'!G243)</f>
        <v>3/4 x 1</v>
      </c>
    </row>
    <row r="244" spans="2:9" x14ac:dyDescent="0.25">
      <c r="B244" s="8" t="str">
        <f>IF('Product Information'!B244="","",'Product Information'!B244)</f>
        <v>eV-210402-1400-0006</v>
      </c>
      <c r="C244" s="13">
        <v>27.3</v>
      </c>
      <c r="D244" s="14" t="s">
        <v>31</v>
      </c>
      <c r="E244" s="14" t="s">
        <v>33</v>
      </c>
      <c r="F244" s="15">
        <v>44593</v>
      </c>
      <c r="G244" s="14" t="s">
        <v>34</v>
      </c>
      <c r="H244" s="36" t="str">
        <f>IF('Product Information'!F244="","",'Product Information'!F244)</f>
        <v>ProPEX LF Brass Male Threaded Adapter</v>
      </c>
      <c r="I244" s="37" t="str">
        <f>IF('Product Information'!G244="","",'Product Information'!G244)</f>
        <v>1</v>
      </c>
    </row>
    <row r="245" spans="2:9" x14ac:dyDescent="0.25">
      <c r="B245" s="8" t="str">
        <f>IF('Product Information'!B245="","",'Product Information'!B245)</f>
        <v>eV-210402-1400-0007</v>
      </c>
      <c r="C245" s="13">
        <v>28.6</v>
      </c>
      <c r="D245" s="14" t="s">
        <v>31</v>
      </c>
      <c r="E245" s="14" t="s">
        <v>33</v>
      </c>
      <c r="F245" s="15">
        <v>44593</v>
      </c>
      <c r="G245" s="14" t="s">
        <v>34</v>
      </c>
      <c r="H245" s="36" t="str">
        <f>IF('Product Information'!F245="","",'Product Information'!F245)</f>
        <v>ProPEX LF Brass Male Threaded Adapter</v>
      </c>
      <c r="I245" s="37" t="str">
        <f>IF('Product Information'!G245="","",'Product Information'!G245)</f>
        <v>1 x 3/4</v>
      </c>
    </row>
    <row r="246" spans="2:9" x14ac:dyDescent="0.25">
      <c r="B246" s="8" t="str">
        <f>IF('Product Information'!B246="","",'Product Information'!B246)</f>
        <v>eV-210402-1400-0008</v>
      </c>
      <c r="C246" s="13">
        <v>63.4</v>
      </c>
      <c r="D246" s="14" t="s">
        <v>31</v>
      </c>
      <c r="E246" s="14" t="s">
        <v>33</v>
      </c>
      <c r="F246" s="15">
        <v>44593</v>
      </c>
      <c r="G246" s="14" t="s">
        <v>34</v>
      </c>
      <c r="H246" s="36" t="str">
        <f>IF('Product Information'!F246="","",'Product Information'!F246)</f>
        <v>ProPEX LF Brass Male Threaded Adapter</v>
      </c>
      <c r="I246" s="37" t="str">
        <f>IF('Product Information'!G246="","",'Product Information'!G246)</f>
        <v>1-1/4</v>
      </c>
    </row>
    <row r="247" spans="2:9" x14ac:dyDescent="0.25">
      <c r="B247" s="8" t="str">
        <f>IF('Product Information'!B247="","",'Product Information'!B247)</f>
        <v>eV-210402-1400-0009</v>
      </c>
      <c r="C247" s="13">
        <v>84.5</v>
      </c>
      <c r="D247" s="14" t="s">
        <v>31</v>
      </c>
      <c r="E247" s="14" t="s">
        <v>33</v>
      </c>
      <c r="F247" s="15">
        <v>44593</v>
      </c>
      <c r="G247" s="14" t="s">
        <v>34</v>
      </c>
      <c r="H247" s="36" t="str">
        <f>IF('Product Information'!F247="","",'Product Information'!F247)</f>
        <v>ProPEX LF Brass Male Threaded Adapter</v>
      </c>
      <c r="I247" s="37" t="str">
        <f>IF('Product Information'!G247="","",'Product Information'!G247)</f>
        <v>1-1/2</v>
      </c>
    </row>
    <row r="248" spans="2:9" x14ac:dyDescent="0.25">
      <c r="B248" s="8" t="str">
        <f>IF('Product Information'!B248="","",'Product Information'!B248)</f>
        <v>eV-210402-1400-0010</v>
      </c>
      <c r="C248" s="13">
        <v>234</v>
      </c>
      <c r="D248" s="14" t="s">
        <v>31</v>
      </c>
      <c r="E248" s="14" t="s">
        <v>33</v>
      </c>
      <c r="F248" s="15">
        <v>44593</v>
      </c>
      <c r="G248" s="14" t="s">
        <v>34</v>
      </c>
      <c r="H248" s="36" t="str">
        <f>IF('Product Information'!F248="","",'Product Information'!F248)</f>
        <v>ProPEX LF Brass Male Threaded Adapter</v>
      </c>
      <c r="I248" s="37" t="str">
        <f>IF('Product Information'!G248="","",'Product Information'!G248)</f>
        <v>2</v>
      </c>
    </row>
    <row r="249" spans="2:9" x14ac:dyDescent="0.25">
      <c r="B249" s="8" t="str">
        <f>IF('Product Information'!B249="","",'Product Information'!B249)</f>
        <v>eV-210402-1400-0011</v>
      </c>
      <c r="C249" s="13">
        <v>505</v>
      </c>
      <c r="D249" s="14" t="s">
        <v>31</v>
      </c>
      <c r="E249" s="14" t="s">
        <v>33</v>
      </c>
      <c r="F249" s="15">
        <v>44593</v>
      </c>
      <c r="G249" s="14" t="s">
        <v>34</v>
      </c>
      <c r="H249" s="36" t="str">
        <f>IF('Product Information'!F249="","",'Product Information'!F249)</f>
        <v>ProPEX LF Brass Male Threaded Adapter</v>
      </c>
      <c r="I249" s="37" t="str">
        <f>IF('Product Information'!G249="","",'Product Information'!G249)</f>
        <v>2-1/2</v>
      </c>
    </row>
    <row r="250" spans="2:9" x14ac:dyDescent="0.25">
      <c r="B250" s="8" t="str">
        <f>IF('Product Information'!B250="","",'Product Information'!B250)</f>
        <v>eV-210402-1400-0012</v>
      </c>
      <c r="C250" s="13">
        <v>745</v>
      </c>
      <c r="D250" s="14" t="s">
        <v>31</v>
      </c>
      <c r="E250" s="14" t="s">
        <v>33</v>
      </c>
      <c r="F250" s="15">
        <v>44593</v>
      </c>
      <c r="G250" s="14" t="s">
        <v>34</v>
      </c>
      <c r="H250" s="36" t="str">
        <f>IF('Product Information'!F250="","",'Product Information'!F250)</f>
        <v>ProPEX LF Brass Male Threaded Adapter</v>
      </c>
      <c r="I250" s="37" t="str">
        <f>IF('Product Information'!G250="","",'Product Information'!G250)</f>
        <v>3</v>
      </c>
    </row>
    <row r="251" spans="2:9" x14ac:dyDescent="0.25">
      <c r="B251" s="8" t="str">
        <f>IF('Product Information'!B251="","",'Product Information'!B251)</f>
        <v>eV-210405-1915-0001</v>
      </c>
      <c r="C251" s="13">
        <v>8.9</v>
      </c>
      <c r="D251" s="14" t="s">
        <v>31</v>
      </c>
      <c r="E251" s="14" t="s">
        <v>33</v>
      </c>
      <c r="F251" s="15">
        <v>44593</v>
      </c>
      <c r="G251" s="14" t="s">
        <v>34</v>
      </c>
      <c r="H251" s="36" t="str">
        <f>IF('Product Information'!F251="","",'Product Information'!F251)</f>
        <v>ProPEX LF Brass Copper Press Adapter</v>
      </c>
      <c r="I251" s="37" t="str">
        <f>IF('Product Information'!G251="","",'Product Information'!G251)</f>
        <v>1/2</v>
      </c>
    </row>
    <row r="252" spans="2:9" x14ac:dyDescent="0.25">
      <c r="B252" s="8" t="str">
        <f>IF('Product Information'!B252="","",'Product Information'!B252)</f>
        <v>eV-210405-1915-0002</v>
      </c>
      <c r="C252" s="13">
        <v>15.8</v>
      </c>
      <c r="D252" s="14" t="s">
        <v>31</v>
      </c>
      <c r="E252" s="14" t="s">
        <v>33</v>
      </c>
      <c r="F252" s="15">
        <v>44593</v>
      </c>
      <c r="G252" s="14" t="s">
        <v>34</v>
      </c>
      <c r="H252" s="36" t="str">
        <f>IF('Product Information'!F252="","",'Product Information'!F252)</f>
        <v>ProPEX LF Brass Copper Press Adapter</v>
      </c>
      <c r="I252" s="37" t="str">
        <f>IF('Product Information'!G252="","",'Product Information'!G252)</f>
        <v>3/4</v>
      </c>
    </row>
    <row r="253" spans="2:9" x14ac:dyDescent="0.25">
      <c r="B253" s="8" t="str">
        <f>IF('Product Information'!B253="","",'Product Information'!B253)</f>
        <v>eV-210405-1915-0003</v>
      </c>
      <c r="C253" s="13">
        <v>26.5</v>
      </c>
      <c r="D253" s="14" t="s">
        <v>31</v>
      </c>
      <c r="E253" s="14" t="s">
        <v>33</v>
      </c>
      <c r="F253" s="15">
        <v>44593</v>
      </c>
      <c r="G253" s="14" t="s">
        <v>34</v>
      </c>
      <c r="H253" s="36" t="str">
        <f>IF('Product Information'!F253="","",'Product Information'!F253)</f>
        <v>ProPEX LF Brass Copper Press Adapter</v>
      </c>
      <c r="I253" s="37" t="str">
        <f>IF('Product Information'!G253="","",'Product Information'!G253)</f>
        <v>1</v>
      </c>
    </row>
    <row r="254" spans="2:9" x14ac:dyDescent="0.25">
      <c r="B254" s="8" t="str">
        <f>IF('Product Information'!B254="","",'Product Information'!B254)</f>
        <v>eV-210405-1915-0004</v>
      </c>
      <c r="C254" s="13">
        <v>39.6</v>
      </c>
      <c r="D254" s="14" t="s">
        <v>31</v>
      </c>
      <c r="E254" s="14" t="s">
        <v>33</v>
      </c>
      <c r="F254" s="15">
        <v>44593</v>
      </c>
      <c r="G254" s="14" t="s">
        <v>34</v>
      </c>
      <c r="H254" s="36" t="str">
        <f>IF('Product Information'!F254="","",'Product Information'!F254)</f>
        <v>ProPEX LF Brass Copper Press Adapter</v>
      </c>
      <c r="I254" s="37" t="str">
        <f>IF('Product Information'!G254="","",'Product Information'!G254)</f>
        <v>1-1/4</v>
      </c>
    </row>
    <row r="255" spans="2:9" x14ac:dyDescent="0.25">
      <c r="B255" s="8" t="str">
        <f>IF('Product Information'!B255="","",'Product Information'!B255)</f>
        <v>eV-210405-1915-0005</v>
      </c>
      <c r="C255" s="13">
        <v>52.4</v>
      </c>
      <c r="D255" s="14" t="s">
        <v>31</v>
      </c>
      <c r="E255" s="14" t="s">
        <v>33</v>
      </c>
      <c r="F255" s="15">
        <v>44593</v>
      </c>
      <c r="G255" s="14" t="s">
        <v>34</v>
      </c>
      <c r="H255" s="36" t="str">
        <f>IF('Product Information'!F255="","",'Product Information'!F255)</f>
        <v>ProPEX LF Brass Copper Press Adapter</v>
      </c>
      <c r="I255" s="37" t="str">
        <f>IF('Product Information'!G255="","",'Product Information'!G255)</f>
        <v>1-1/2</v>
      </c>
    </row>
    <row r="256" spans="2:9" x14ac:dyDescent="0.25">
      <c r="B256" s="8" t="str">
        <f>IF('Product Information'!B256="","",'Product Information'!B256)</f>
        <v>eV-210405-1915-0006</v>
      </c>
      <c r="C256" s="13">
        <v>110</v>
      </c>
      <c r="D256" s="14" t="s">
        <v>31</v>
      </c>
      <c r="E256" s="14" t="s">
        <v>33</v>
      </c>
      <c r="F256" s="15">
        <v>44593</v>
      </c>
      <c r="G256" s="14" t="s">
        <v>34</v>
      </c>
      <c r="H256" s="36" t="str">
        <f>IF('Product Information'!F256="","",'Product Information'!F256)</f>
        <v>ProPEX LF Brass Copper Press Adapter</v>
      </c>
      <c r="I256" s="37" t="str">
        <f>IF('Product Information'!G256="","",'Product Information'!G256)</f>
        <v>2</v>
      </c>
    </row>
    <row r="257" spans="2:9" x14ac:dyDescent="0.25">
      <c r="B257" s="8" t="str">
        <f>IF('Product Information'!B257="","",'Product Information'!B257)</f>
        <v>eV-210405-1915-0007</v>
      </c>
      <c r="C257" s="13">
        <v>285</v>
      </c>
      <c r="D257" s="14" t="s">
        <v>31</v>
      </c>
      <c r="E257" s="14" t="s">
        <v>33</v>
      </c>
      <c r="F257" s="15">
        <v>44593</v>
      </c>
      <c r="G257" s="14" t="s">
        <v>34</v>
      </c>
      <c r="H257" s="36" t="str">
        <f>IF('Product Information'!F257="","",'Product Information'!F257)</f>
        <v>ProPEX LF Brass Copper Press Adapter</v>
      </c>
      <c r="I257" s="37" t="str">
        <f>IF('Product Information'!G257="","",'Product Information'!G257)</f>
        <v>2-1/2</v>
      </c>
    </row>
    <row r="258" spans="2:9" x14ac:dyDescent="0.25">
      <c r="B258" s="8" t="str">
        <f>IF('Product Information'!B258="","",'Product Information'!B258)</f>
        <v>eV-210405-1915-0008</v>
      </c>
      <c r="C258" s="13">
        <v>366</v>
      </c>
      <c r="D258" s="14" t="s">
        <v>31</v>
      </c>
      <c r="E258" s="14" t="s">
        <v>33</v>
      </c>
      <c r="F258" s="15">
        <v>44593</v>
      </c>
      <c r="G258" s="14" t="s">
        <v>34</v>
      </c>
      <c r="H258" s="36" t="str">
        <f>IF('Product Information'!F258="","",'Product Information'!F258)</f>
        <v>ProPEX LF Brass Copper Press Adapter</v>
      </c>
      <c r="I258" s="37" t="str">
        <f>IF('Product Information'!G258="","",'Product Information'!G258)</f>
        <v>3</v>
      </c>
    </row>
    <row r="259" spans="2:9" x14ac:dyDescent="0.25">
      <c r="B259" s="8" t="str">
        <f>IF('Product Information'!B259="","",'Product Information'!B259)</f>
        <v>eV-210405-2122-0001</v>
      </c>
      <c r="C259" s="13">
        <v>8.9</v>
      </c>
      <c r="D259" s="14" t="s">
        <v>31</v>
      </c>
      <c r="E259" s="14" t="s">
        <v>33</v>
      </c>
      <c r="F259" s="15">
        <v>44593</v>
      </c>
      <c r="G259" s="14" t="s">
        <v>34</v>
      </c>
      <c r="H259" s="36" t="str">
        <f>IF('Product Information'!F259="","",'Product Information'!F259)</f>
        <v>ProPEX LF Brass Copper Press Fitting Adapter</v>
      </c>
      <c r="I259" s="37" t="str">
        <f>IF('Product Information'!G259="","",'Product Information'!G259)</f>
        <v>1/2</v>
      </c>
    </row>
    <row r="260" spans="2:9" x14ac:dyDescent="0.25">
      <c r="B260" s="8" t="str">
        <f>IF('Product Information'!B260="","",'Product Information'!B260)</f>
        <v>eV-210405-2122-0002</v>
      </c>
      <c r="C260" s="13">
        <v>15.8</v>
      </c>
      <c r="D260" s="14" t="s">
        <v>31</v>
      </c>
      <c r="E260" s="14" t="s">
        <v>33</v>
      </c>
      <c r="F260" s="15">
        <v>44593</v>
      </c>
      <c r="G260" s="14" t="s">
        <v>34</v>
      </c>
      <c r="H260" s="36" t="str">
        <f>IF('Product Information'!F260="","",'Product Information'!F260)</f>
        <v>ProPEX LF Brass Copper Press Fitting Adapter</v>
      </c>
      <c r="I260" s="37" t="str">
        <f>IF('Product Information'!G260="","",'Product Information'!G260)</f>
        <v>3/4</v>
      </c>
    </row>
    <row r="261" spans="2:9" x14ac:dyDescent="0.25">
      <c r="B261" s="8" t="str">
        <f>IF('Product Information'!B261="","",'Product Information'!B261)</f>
        <v>eV-210405-2122-0003</v>
      </c>
      <c r="C261" s="13">
        <v>26.5</v>
      </c>
      <c r="D261" s="14" t="s">
        <v>31</v>
      </c>
      <c r="E261" s="14" t="s">
        <v>33</v>
      </c>
      <c r="F261" s="15">
        <v>44593</v>
      </c>
      <c r="G261" s="14" t="s">
        <v>34</v>
      </c>
      <c r="H261" s="36" t="str">
        <f>IF('Product Information'!F261="","",'Product Information'!F261)</f>
        <v>ProPEX LF Brass Copper Press Fitting Adapter</v>
      </c>
      <c r="I261" s="37" t="str">
        <f>IF('Product Information'!G261="","",'Product Information'!G261)</f>
        <v>1</v>
      </c>
    </row>
    <row r="262" spans="2:9" x14ac:dyDescent="0.25">
      <c r="B262" s="8" t="str">
        <f>IF('Product Information'!B262="","",'Product Information'!B262)</f>
        <v>eV-210405-2122-0004</v>
      </c>
      <c r="C262" s="13">
        <v>41.2</v>
      </c>
      <c r="D262" s="14" t="s">
        <v>31</v>
      </c>
      <c r="E262" s="14" t="s">
        <v>33</v>
      </c>
      <c r="F262" s="15">
        <v>44593</v>
      </c>
      <c r="G262" s="14" t="s">
        <v>34</v>
      </c>
      <c r="H262" s="36" t="str">
        <f>IF('Product Information'!F262="","",'Product Information'!F262)</f>
        <v>ProPEX LF Brass Copper Press Fitting Adapter</v>
      </c>
      <c r="I262" s="37" t="str">
        <f>IF('Product Information'!G262="","",'Product Information'!G262)</f>
        <v>1-1/4</v>
      </c>
    </row>
    <row r="263" spans="2:9" x14ac:dyDescent="0.25">
      <c r="B263" s="8" t="str">
        <f>IF('Product Information'!B263="","",'Product Information'!B263)</f>
        <v>eV-210405-2122-0005</v>
      </c>
      <c r="C263" s="13">
        <v>54.4</v>
      </c>
      <c r="D263" s="14" t="s">
        <v>31</v>
      </c>
      <c r="E263" s="14" t="s">
        <v>33</v>
      </c>
      <c r="F263" s="15">
        <v>44593</v>
      </c>
      <c r="G263" s="14" t="s">
        <v>34</v>
      </c>
      <c r="H263" s="36" t="str">
        <f>IF('Product Information'!F263="","",'Product Information'!F263)</f>
        <v>ProPEX LF Brass Copper Press Fitting Adapter</v>
      </c>
      <c r="I263" s="37" t="str">
        <f>IF('Product Information'!G263="","",'Product Information'!G263)</f>
        <v>1-1/2</v>
      </c>
    </row>
    <row r="264" spans="2:9" x14ac:dyDescent="0.25">
      <c r="B264" s="8" t="str">
        <f>IF('Product Information'!B264="","",'Product Information'!B264)</f>
        <v>eV-210405-2122-0006</v>
      </c>
      <c r="C264" s="13">
        <v>115</v>
      </c>
      <c r="D264" s="14" t="s">
        <v>31</v>
      </c>
      <c r="E264" s="14" t="s">
        <v>33</v>
      </c>
      <c r="F264" s="15">
        <v>44593</v>
      </c>
      <c r="G264" s="14" t="s">
        <v>34</v>
      </c>
      <c r="H264" s="36" t="str">
        <f>IF('Product Information'!F264="","",'Product Information'!F264)</f>
        <v>ProPEX LF Brass Copper Press Fitting Adapter</v>
      </c>
      <c r="I264" s="37" t="str">
        <f>IF('Product Information'!G264="","",'Product Information'!G264)</f>
        <v>2</v>
      </c>
    </row>
    <row r="265" spans="2:9" x14ac:dyDescent="0.25">
      <c r="B265" s="8" t="str">
        <f>IF('Product Information'!B265="","",'Product Information'!B265)</f>
        <v>eV-210405-2122-0007</v>
      </c>
      <c r="C265" s="13">
        <v>296</v>
      </c>
      <c r="D265" s="14" t="s">
        <v>31</v>
      </c>
      <c r="E265" s="14" t="s">
        <v>33</v>
      </c>
      <c r="F265" s="15">
        <v>44593</v>
      </c>
      <c r="G265" s="14" t="s">
        <v>34</v>
      </c>
      <c r="H265" s="36" t="str">
        <f>IF('Product Information'!F265="","",'Product Information'!F265)</f>
        <v>ProPEX LF Brass Copper Press Fitting Adapter</v>
      </c>
      <c r="I265" s="37" t="str">
        <f>IF('Product Information'!G265="","",'Product Information'!G265)</f>
        <v>2-1/2</v>
      </c>
    </row>
    <row r="266" spans="2:9" x14ac:dyDescent="0.25">
      <c r="B266" s="8" t="str">
        <f>IF('Product Information'!B266="","",'Product Information'!B266)</f>
        <v>eV-210405-2122-0008</v>
      </c>
      <c r="C266" s="13">
        <v>380</v>
      </c>
      <c r="D266" s="14" t="s">
        <v>31</v>
      </c>
      <c r="E266" s="14" t="s">
        <v>33</v>
      </c>
      <c r="F266" s="15">
        <v>44593</v>
      </c>
      <c r="G266" s="14" t="s">
        <v>34</v>
      </c>
      <c r="H266" s="36" t="str">
        <f>IF('Product Information'!F266="","",'Product Information'!F266)</f>
        <v>ProPEX LF Brass Copper Press Fitting Adapter</v>
      </c>
      <c r="I266" s="37" t="str">
        <f>IF('Product Information'!G266="","",'Product Information'!G266)</f>
        <v>3</v>
      </c>
    </row>
    <row r="267" spans="2:9" x14ac:dyDescent="0.25">
      <c r="B267" s="8" t="str">
        <f>IF('Product Information'!B267="","",'Product Information'!B267)</f>
        <v>eV-210516-1737-0001</v>
      </c>
      <c r="C267" s="13">
        <v>35.299999999999997</v>
      </c>
      <c r="D267" s="14" t="s">
        <v>31</v>
      </c>
      <c r="E267" s="14" t="s">
        <v>33</v>
      </c>
      <c r="F267" s="15">
        <v>44593</v>
      </c>
      <c r="G267" s="14" t="s">
        <v>34</v>
      </c>
      <c r="H267" s="36" t="str">
        <f>IF('Product Information'!F267="","",'Product Information'!F267)</f>
        <v>ProPEX LF Brass Reducing Tee</v>
      </c>
      <c r="I267" s="37" t="str">
        <f>IF('Product Information'!G267="","",'Product Information'!G267)</f>
        <v>3/4 x 3/4 x 1</v>
      </c>
    </row>
    <row r="268" spans="2:9" x14ac:dyDescent="0.25">
      <c r="B268" s="8" t="str">
        <f>IF('Product Information'!B268="","",'Product Information'!B268)</f>
        <v>eV-210518-1023-0001</v>
      </c>
      <c r="C268" s="13">
        <v>11.95</v>
      </c>
      <c r="D268" s="14" t="s">
        <v>31</v>
      </c>
      <c r="E268" s="14" t="s">
        <v>33</v>
      </c>
      <c r="F268" s="15">
        <v>44593</v>
      </c>
      <c r="G268" s="14" t="s">
        <v>34</v>
      </c>
      <c r="H268" s="36" t="str">
        <f>IF('Product Information'!F268="","",'Product Information'!F268)</f>
        <v>ProPEX LF Brass Straight Stop Valve</v>
      </c>
      <c r="I268" s="37" t="str">
        <f>IF('Product Information'!G268="","",'Product Information'!G268)</f>
        <v>1/2</v>
      </c>
    </row>
    <row r="269" spans="2:9" x14ac:dyDescent="0.25">
      <c r="B269" s="8" t="str">
        <f>IF('Product Information'!B269="","",'Product Information'!B269)</f>
        <v>eV-210405-0859-0001</v>
      </c>
      <c r="C269" s="13">
        <v>11.5</v>
      </c>
      <c r="D269" s="14" t="s">
        <v>31</v>
      </c>
      <c r="E269" s="14" t="s">
        <v>33</v>
      </c>
      <c r="F269" s="15">
        <v>44593</v>
      </c>
      <c r="G269" s="14" t="s">
        <v>34</v>
      </c>
      <c r="H269" s="36" t="str">
        <f>IF('Product Information'!F269="","",'Product Information'!F269)</f>
        <v>ProPEX LF Brass Sweat Adapter</v>
      </c>
      <c r="I269" s="37" t="str">
        <f>IF('Product Information'!G269="","",'Product Information'!G269)</f>
        <v>3/8 x 1/2</v>
      </c>
    </row>
    <row r="270" spans="2:9" x14ac:dyDescent="0.25">
      <c r="B270" s="8" t="str">
        <f>IF('Product Information'!B270="","",'Product Information'!B270)</f>
        <v>eV-210405-0859-0002</v>
      </c>
      <c r="C270" s="13">
        <v>5.05</v>
      </c>
      <c r="D270" s="14" t="s">
        <v>31</v>
      </c>
      <c r="E270" s="14" t="s">
        <v>33</v>
      </c>
      <c r="F270" s="15">
        <v>44593</v>
      </c>
      <c r="G270" s="14" t="s">
        <v>34</v>
      </c>
      <c r="H270" s="36" t="str">
        <f>IF('Product Information'!F270="","",'Product Information'!F270)</f>
        <v>ProPEX LF Brass Sweat Adapter</v>
      </c>
      <c r="I270" s="37" t="str">
        <f>IF('Product Information'!G270="","",'Product Information'!G270)</f>
        <v>1/2</v>
      </c>
    </row>
    <row r="271" spans="2:9" x14ac:dyDescent="0.25">
      <c r="B271" s="8" t="str">
        <f>IF('Product Information'!B271="","",'Product Information'!B271)</f>
        <v>eV-210405-0859-0003</v>
      </c>
      <c r="C271" s="13">
        <v>10.1</v>
      </c>
      <c r="D271" s="14" t="s">
        <v>31</v>
      </c>
      <c r="E271" s="14" t="s">
        <v>33</v>
      </c>
      <c r="F271" s="15">
        <v>44593</v>
      </c>
      <c r="G271" s="14" t="s">
        <v>34</v>
      </c>
      <c r="H271" s="36" t="str">
        <f>IF('Product Information'!F271="","",'Product Information'!F271)</f>
        <v>ProPEX LF Brass Sweat Adapter</v>
      </c>
      <c r="I271" s="37" t="str">
        <f>IF('Product Information'!G271="","",'Product Information'!G271)</f>
        <v>1/2 x 3/4</v>
      </c>
    </row>
    <row r="272" spans="2:9" x14ac:dyDescent="0.25">
      <c r="B272" s="8" t="str">
        <f>IF('Product Information'!B272="","",'Product Information'!B272)</f>
        <v>eV-210405-0859-0004</v>
      </c>
      <c r="C272" s="13">
        <v>18.7</v>
      </c>
      <c r="D272" s="14" t="s">
        <v>31</v>
      </c>
      <c r="E272" s="14" t="s">
        <v>33</v>
      </c>
      <c r="F272" s="15">
        <v>44593</v>
      </c>
      <c r="G272" s="14" t="s">
        <v>34</v>
      </c>
      <c r="H272" s="36" t="str">
        <f>IF('Product Information'!F272="","",'Product Information'!F272)</f>
        <v>ProPEX LF Brass Sweat Adapter</v>
      </c>
      <c r="I272" s="37" t="str">
        <f>IF('Product Information'!G272="","",'Product Information'!G272)</f>
        <v>3/4 x 1/2</v>
      </c>
    </row>
    <row r="273" spans="2:9" x14ac:dyDescent="0.25">
      <c r="B273" s="8" t="str">
        <f>IF('Product Information'!B273="","",'Product Information'!B273)</f>
        <v>eV-210405-0859-0005</v>
      </c>
      <c r="C273" s="13">
        <v>11.5</v>
      </c>
      <c r="D273" s="14" t="s">
        <v>31</v>
      </c>
      <c r="E273" s="14" t="s">
        <v>33</v>
      </c>
      <c r="F273" s="15">
        <v>44593</v>
      </c>
      <c r="G273" s="14" t="s">
        <v>34</v>
      </c>
      <c r="H273" s="36" t="str">
        <f>IF('Product Information'!F273="","",'Product Information'!F273)</f>
        <v>ProPEX LF Brass Sweat Adapter</v>
      </c>
      <c r="I273" s="37" t="str">
        <f>IF('Product Information'!G273="","",'Product Information'!G273)</f>
        <v>3/4</v>
      </c>
    </row>
    <row r="274" spans="2:9" x14ac:dyDescent="0.25">
      <c r="B274" s="8" t="str">
        <f>IF('Product Information'!B274="","",'Product Information'!B274)</f>
        <v>eV-210405-0859-0006</v>
      </c>
      <c r="C274" s="13">
        <v>23</v>
      </c>
      <c r="D274" s="14" t="s">
        <v>31</v>
      </c>
      <c r="E274" s="14" t="s">
        <v>33</v>
      </c>
      <c r="F274" s="15">
        <v>44593</v>
      </c>
      <c r="G274" s="14" t="s">
        <v>34</v>
      </c>
      <c r="H274" s="36" t="str">
        <f>IF('Product Information'!F274="","",'Product Information'!F274)</f>
        <v>ProPEX LF Brass Sweat Adapter</v>
      </c>
      <c r="I274" s="37" t="str">
        <f>IF('Product Information'!G274="","",'Product Information'!G274)</f>
        <v>3/4 x 1</v>
      </c>
    </row>
    <row r="275" spans="2:9" x14ac:dyDescent="0.25">
      <c r="B275" s="8" t="str">
        <f>IF('Product Information'!B275="","",'Product Information'!B275)</f>
        <v>eV-210405-0859-0007</v>
      </c>
      <c r="C275" s="13">
        <v>19.05</v>
      </c>
      <c r="D275" s="14" t="s">
        <v>31</v>
      </c>
      <c r="E275" s="14" t="s">
        <v>33</v>
      </c>
      <c r="F275" s="15">
        <v>44593</v>
      </c>
      <c r="G275" s="14" t="s">
        <v>34</v>
      </c>
      <c r="H275" s="36" t="str">
        <f>IF('Product Information'!F275="","",'Product Information'!F275)</f>
        <v>ProPEX LF Brass Sweat Adapter</v>
      </c>
      <c r="I275" s="37" t="str">
        <f>IF('Product Information'!G275="","",'Product Information'!G275)</f>
        <v>1</v>
      </c>
    </row>
    <row r="276" spans="2:9" x14ac:dyDescent="0.25">
      <c r="B276" s="8" t="str">
        <f>IF('Product Information'!B276="","",'Product Information'!B276)</f>
        <v>eV-210405-0859-0008</v>
      </c>
      <c r="C276" s="13">
        <v>51.9</v>
      </c>
      <c r="D276" s="14" t="s">
        <v>31</v>
      </c>
      <c r="E276" s="14" t="s">
        <v>33</v>
      </c>
      <c r="F276" s="15">
        <v>44593</v>
      </c>
      <c r="G276" s="14" t="s">
        <v>34</v>
      </c>
      <c r="H276" s="36" t="str">
        <f>IF('Product Information'!F276="","",'Product Information'!F276)</f>
        <v>ProPEX LF Brass Sweat Adapter</v>
      </c>
      <c r="I276" s="37" t="str">
        <f>IF('Product Information'!G276="","",'Product Information'!G276)</f>
        <v>1-1/4</v>
      </c>
    </row>
    <row r="277" spans="2:9" x14ac:dyDescent="0.25">
      <c r="B277" s="8" t="str">
        <f>IF('Product Information'!B277="","",'Product Information'!B277)</f>
        <v>eV-210405-0859-0009</v>
      </c>
      <c r="C277" s="13">
        <v>79.5</v>
      </c>
      <c r="D277" s="14" t="s">
        <v>31</v>
      </c>
      <c r="E277" s="14" t="s">
        <v>33</v>
      </c>
      <c r="F277" s="15">
        <v>44593</v>
      </c>
      <c r="G277" s="14" t="s">
        <v>34</v>
      </c>
      <c r="H277" s="36" t="str">
        <f>IF('Product Information'!F277="","",'Product Information'!F277)</f>
        <v>ProPEX LF Brass Sweat Adapter</v>
      </c>
      <c r="I277" s="37" t="str">
        <f>IF('Product Information'!G277="","",'Product Information'!G277)</f>
        <v>1-1/2</v>
      </c>
    </row>
    <row r="278" spans="2:9" x14ac:dyDescent="0.25">
      <c r="B278" s="8" t="str">
        <f>IF('Product Information'!B278="","",'Product Information'!B278)</f>
        <v>eV-210405-0859-0010</v>
      </c>
      <c r="C278" s="13">
        <v>211</v>
      </c>
      <c r="D278" s="14" t="s">
        <v>31</v>
      </c>
      <c r="E278" s="14" t="s">
        <v>33</v>
      </c>
      <c r="F278" s="15">
        <v>44593</v>
      </c>
      <c r="G278" s="14" t="s">
        <v>34</v>
      </c>
      <c r="H278" s="36" t="str">
        <f>IF('Product Information'!F278="","",'Product Information'!F278)</f>
        <v>ProPEX LF Brass Sweat Adapter</v>
      </c>
      <c r="I278" s="37" t="str">
        <f>IF('Product Information'!G278="","",'Product Information'!G278)</f>
        <v>2</v>
      </c>
    </row>
    <row r="279" spans="2:9" x14ac:dyDescent="0.25">
      <c r="B279" s="8" t="str">
        <f>IF('Product Information'!B279="","",'Product Information'!B279)</f>
        <v>eV-210405-0859-0011</v>
      </c>
      <c r="C279" s="13">
        <v>434</v>
      </c>
      <c r="D279" s="14" t="s">
        <v>31</v>
      </c>
      <c r="E279" s="14" t="s">
        <v>33</v>
      </c>
      <c r="F279" s="15">
        <v>44593</v>
      </c>
      <c r="G279" s="14" t="s">
        <v>34</v>
      </c>
      <c r="H279" s="36" t="str">
        <f>IF('Product Information'!F279="","",'Product Information'!F279)</f>
        <v>ProPEX LF Brass Sweat Adapter</v>
      </c>
      <c r="I279" s="37" t="str">
        <f>IF('Product Information'!G279="","",'Product Information'!G279)</f>
        <v>2-1/2</v>
      </c>
    </row>
    <row r="280" spans="2:9" x14ac:dyDescent="0.25">
      <c r="B280" s="8" t="str">
        <f>IF('Product Information'!B280="","",'Product Information'!B280)</f>
        <v>eV-210405-0859-0012</v>
      </c>
      <c r="C280" s="13">
        <v>695</v>
      </c>
      <c r="D280" s="14" t="s">
        <v>31</v>
      </c>
      <c r="E280" s="14" t="s">
        <v>33</v>
      </c>
      <c r="F280" s="15">
        <v>44593</v>
      </c>
      <c r="G280" s="14" t="s">
        <v>34</v>
      </c>
      <c r="H280" s="36" t="str">
        <f>IF('Product Information'!F280="","",'Product Information'!F280)</f>
        <v>ProPEX LF Brass Sweat Adapter</v>
      </c>
      <c r="I280" s="37" t="str">
        <f>IF('Product Information'!G280="","",'Product Information'!G280)</f>
        <v>3</v>
      </c>
    </row>
    <row r="281" spans="2:9" x14ac:dyDescent="0.25">
      <c r="B281" s="8" t="str">
        <f>IF('Product Information'!B281="","",'Product Information'!B281)</f>
        <v>eV-210405-0927-0001</v>
      </c>
      <c r="C281" s="13">
        <v>4.91</v>
      </c>
      <c r="D281" s="14" t="s">
        <v>31</v>
      </c>
      <c r="E281" s="14" t="s">
        <v>33</v>
      </c>
      <c r="F281" s="15">
        <v>44593</v>
      </c>
      <c r="G281" s="14" t="s">
        <v>34</v>
      </c>
      <c r="H281" s="36" t="str">
        <f>IF('Product Information'!F281="","",'Product Information'!F281)</f>
        <v>ProPEX LF Brass Sweat Fitting Adapter</v>
      </c>
      <c r="I281" s="37" t="str">
        <f>IF('Product Information'!G281="","",'Product Information'!G281)</f>
        <v>1/2</v>
      </c>
    </row>
    <row r="282" spans="2:9" x14ac:dyDescent="0.25">
      <c r="B282" s="8" t="str">
        <f>IF('Product Information'!B282="","",'Product Information'!B282)</f>
        <v>eV-210405-0927-0002</v>
      </c>
      <c r="C282" s="13">
        <v>10</v>
      </c>
      <c r="D282" s="14" t="s">
        <v>31</v>
      </c>
      <c r="E282" s="14" t="s">
        <v>33</v>
      </c>
      <c r="F282" s="15">
        <v>44593</v>
      </c>
      <c r="G282" s="14" t="s">
        <v>34</v>
      </c>
      <c r="H282" s="36" t="str">
        <f>IF('Product Information'!F282="","",'Product Information'!F282)</f>
        <v>ProPEX LF Brass Sweat Fitting Adapter</v>
      </c>
      <c r="I282" s="37" t="str">
        <f>IF('Product Information'!G282="","",'Product Information'!G282)</f>
        <v>1/2 x 3/4</v>
      </c>
    </row>
    <row r="283" spans="2:9" x14ac:dyDescent="0.25">
      <c r="B283" s="8" t="str">
        <f>IF('Product Information'!B283="","",'Product Information'!B283)</f>
        <v>eV-210405-0927-0003</v>
      </c>
      <c r="C283" s="13">
        <v>10.85</v>
      </c>
      <c r="D283" s="14" t="s">
        <v>31</v>
      </c>
      <c r="E283" s="14" t="s">
        <v>33</v>
      </c>
      <c r="F283" s="15">
        <v>44593</v>
      </c>
      <c r="G283" s="14" t="s">
        <v>34</v>
      </c>
      <c r="H283" s="36" t="str">
        <f>IF('Product Information'!F283="","",'Product Information'!F283)</f>
        <v>ProPEX LF Brass Sweat Fitting Adapter</v>
      </c>
      <c r="I283" s="37" t="str">
        <f>IF('Product Information'!G283="","",'Product Information'!G283)</f>
        <v>3/4</v>
      </c>
    </row>
    <row r="284" spans="2:9" x14ac:dyDescent="0.25">
      <c r="B284" s="8" t="str">
        <f>IF('Product Information'!B284="","",'Product Information'!B284)</f>
        <v>eV-210405-0927-0004</v>
      </c>
      <c r="C284" s="13">
        <v>20.45</v>
      </c>
      <c r="D284" s="14" t="s">
        <v>31</v>
      </c>
      <c r="E284" s="14" t="s">
        <v>33</v>
      </c>
      <c r="F284" s="15">
        <v>44593</v>
      </c>
      <c r="G284" s="14" t="s">
        <v>34</v>
      </c>
      <c r="H284" s="36" t="str">
        <f>IF('Product Information'!F284="","",'Product Information'!F284)</f>
        <v>ProPEX LF Brass Sweat Fitting Adapter</v>
      </c>
      <c r="I284" s="37" t="str">
        <f>IF('Product Information'!G284="","",'Product Information'!G284)</f>
        <v>3/4 x 1/2</v>
      </c>
    </row>
    <row r="285" spans="2:9" x14ac:dyDescent="0.25">
      <c r="B285" s="8" t="str">
        <f>IF('Product Information'!B285="","",'Product Information'!B285)</f>
        <v>eV-210405-0927-0005</v>
      </c>
      <c r="C285" s="13">
        <v>22.1</v>
      </c>
      <c r="D285" s="14" t="s">
        <v>31</v>
      </c>
      <c r="E285" s="14" t="s">
        <v>33</v>
      </c>
      <c r="F285" s="15">
        <v>44593</v>
      </c>
      <c r="G285" s="14" t="s">
        <v>34</v>
      </c>
      <c r="H285" s="36" t="str">
        <f>IF('Product Information'!F285="","",'Product Information'!F285)</f>
        <v>ProPEX LF Brass Sweat Fitting Adapter</v>
      </c>
      <c r="I285" s="37" t="str">
        <f>IF('Product Information'!G285="","",'Product Information'!G285)</f>
        <v>3/4 x 1</v>
      </c>
    </row>
    <row r="286" spans="2:9" x14ac:dyDescent="0.25">
      <c r="B286" s="8" t="str">
        <f>IF('Product Information'!B286="","",'Product Information'!B286)</f>
        <v>eV-210405-0927-0006</v>
      </c>
      <c r="C286" s="13">
        <v>20.8</v>
      </c>
      <c r="D286" s="14" t="s">
        <v>31</v>
      </c>
      <c r="E286" s="14" t="s">
        <v>33</v>
      </c>
      <c r="F286" s="15">
        <v>44593</v>
      </c>
      <c r="G286" s="14" t="s">
        <v>34</v>
      </c>
      <c r="H286" s="36" t="str">
        <f>IF('Product Information'!F286="","",'Product Information'!F286)</f>
        <v>ProPEX LF Brass Sweat Fitting Adapter</v>
      </c>
      <c r="I286" s="37" t="str">
        <f>IF('Product Information'!G286="","",'Product Information'!G286)</f>
        <v>1</v>
      </c>
    </row>
    <row r="287" spans="2:9" x14ac:dyDescent="0.25">
      <c r="B287" s="8" t="str">
        <f>IF('Product Information'!B287="","",'Product Information'!B287)</f>
        <v>eV-210405-0927-0007</v>
      </c>
      <c r="C287" s="13">
        <v>46</v>
      </c>
      <c r="D287" s="14" t="s">
        <v>31</v>
      </c>
      <c r="E287" s="14" t="s">
        <v>33</v>
      </c>
      <c r="F287" s="15">
        <v>44593</v>
      </c>
      <c r="G287" s="14" t="s">
        <v>34</v>
      </c>
      <c r="H287" s="36" t="str">
        <f>IF('Product Information'!F287="","",'Product Information'!F287)</f>
        <v>ProPEX LF Brass Sweat Fitting Adapter</v>
      </c>
      <c r="I287" s="37" t="str">
        <f>IF('Product Information'!G287="","",'Product Information'!G287)</f>
        <v>1-1/4</v>
      </c>
    </row>
    <row r="288" spans="2:9" x14ac:dyDescent="0.25">
      <c r="B288" s="8" t="str">
        <f>IF('Product Information'!B288="","",'Product Information'!B288)</f>
        <v>eV-210405-0927-0008</v>
      </c>
      <c r="C288" s="13">
        <v>75.5</v>
      </c>
      <c r="D288" s="14" t="s">
        <v>31</v>
      </c>
      <c r="E288" s="14" t="s">
        <v>33</v>
      </c>
      <c r="F288" s="15">
        <v>44593</v>
      </c>
      <c r="G288" s="14" t="s">
        <v>34</v>
      </c>
      <c r="H288" s="36" t="str">
        <f>IF('Product Information'!F288="","",'Product Information'!F288)</f>
        <v>ProPEX LF Brass Sweat Fitting Adapter</v>
      </c>
      <c r="I288" s="37" t="str">
        <f>IF('Product Information'!G288="","",'Product Information'!G288)</f>
        <v>1-1/2</v>
      </c>
    </row>
    <row r="289" spans="2:9" x14ac:dyDescent="0.25">
      <c r="B289" s="8" t="str">
        <f>IF('Product Information'!B289="","",'Product Information'!B289)</f>
        <v>eV-210405-0927-0009</v>
      </c>
      <c r="C289" s="13">
        <v>211</v>
      </c>
      <c r="D289" s="14" t="s">
        <v>31</v>
      </c>
      <c r="E289" s="14" t="s">
        <v>33</v>
      </c>
      <c r="F289" s="15">
        <v>44593</v>
      </c>
      <c r="G289" s="14" t="s">
        <v>34</v>
      </c>
      <c r="H289" s="36" t="str">
        <f>IF('Product Information'!F289="","",'Product Information'!F289)</f>
        <v>ProPEX LF Brass Sweat Fitting Adapter</v>
      </c>
      <c r="I289" s="37" t="str">
        <f>IF('Product Information'!G289="","",'Product Information'!G289)</f>
        <v>2</v>
      </c>
    </row>
    <row r="290" spans="2:9" x14ac:dyDescent="0.25">
      <c r="B290" s="8" t="str">
        <f>IF('Product Information'!B290="","",'Product Information'!B290)</f>
        <v>eV-210514-1517-0001</v>
      </c>
      <c r="C290" s="13">
        <v>13.4</v>
      </c>
      <c r="D290" s="14" t="s">
        <v>31</v>
      </c>
      <c r="E290" s="14" t="s">
        <v>33</v>
      </c>
      <c r="F290" s="15">
        <v>44593</v>
      </c>
      <c r="G290" s="14" t="s">
        <v>34</v>
      </c>
      <c r="H290" s="36" t="str">
        <f>IF('Product Information'!F290="","",'Product Information'!F290)</f>
        <v>ProPEX LF Brass Tee</v>
      </c>
      <c r="I290" s="37" t="str">
        <f>IF('Product Information'!G290="","",'Product Information'!G290)</f>
        <v>1/2</v>
      </c>
    </row>
    <row r="291" spans="2:9" x14ac:dyDescent="0.25">
      <c r="B291" s="8" t="str">
        <f>IF('Product Information'!B291="","",'Product Information'!B291)</f>
        <v>eV-210514-1517-0002</v>
      </c>
      <c r="C291" s="13">
        <v>21.85</v>
      </c>
      <c r="D291" s="14" t="s">
        <v>31</v>
      </c>
      <c r="E291" s="14" t="s">
        <v>33</v>
      </c>
      <c r="F291" s="15">
        <v>44593</v>
      </c>
      <c r="G291" s="14" t="s">
        <v>34</v>
      </c>
      <c r="H291" s="36" t="str">
        <f>IF('Product Information'!F291="","",'Product Information'!F291)</f>
        <v>ProPEX LF Brass Tee</v>
      </c>
      <c r="I291" s="37" t="str">
        <f>IF('Product Information'!G291="","",'Product Information'!G291)</f>
        <v>3/4</v>
      </c>
    </row>
    <row r="292" spans="2:9" x14ac:dyDescent="0.25">
      <c r="B292" s="8" t="str">
        <f>IF('Product Information'!B292="","",'Product Information'!B292)</f>
        <v>eV-210514-1517-0003</v>
      </c>
      <c r="C292" s="13">
        <v>40.299999999999997</v>
      </c>
      <c r="D292" s="14" t="s">
        <v>31</v>
      </c>
      <c r="E292" s="14" t="s">
        <v>33</v>
      </c>
      <c r="F292" s="15">
        <v>44593</v>
      </c>
      <c r="G292" s="14" t="s">
        <v>34</v>
      </c>
      <c r="H292" s="36" t="str">
        <f>IF('Product Information'!F292="","",'Product Information'!F292)</f>
        <v>ProPEX LF Brass Tee</v>
      </c>
      <c r="I292" s="37" t="str">
        <f>IF('Product Information'!G292="","",'Product Information'!G292)</f>
        <v>1</v>
      </c>
    </row>
    <row r="293" spans="2:9" x14ac:dyDescent="0.25">
      <c r="B293" s="8" t="str">
        <f>IF('Product Information'!B293="","",'Product Information'!B293)</f>
        <v>eV-210415-0858-0003</v>
      </c>
      <c r="C293" s="13">
        <v>45.7</v>
      </c>
      <c r="D293" s="14" t="s">
        <v>31</v>
      </c>
      <c r="E293" s="14" t="s">
        <v>33</v>
      </c>
      <c r="F293" s="15">
        <v>44593</v>
      </c>
      <c r="G293" s="14" t="s">
        <v>34</v>
      </c>
      <c r="H293" s="36" t="str">
        <f>IF('Product Information'!F293="","",'Product Information'!F293)</f>
        <v>ProPEX LF Brass Elbow Water Meter Valve</v>
      </c>
      <c r="I293" s="37" t="str">
        <f>IF('Product Information'!G293="","",'Product Information'!G293)</f>
        <v>3/4 x 1</v>
      </c>
    </row>
    <row r="294" spans="2:9" x14ac:dyDescent="0.25">
      <c r="B294" s="8" t="str">
        <f>IF('Product Information'!B294="","",'Product Information'!B294)</f>
        <v>eV-210415-0858-0004</v>
      </c>
      <c r="C294" s="13">
        <v>63.6</v>
      </c>
      <c r="D294" s="14" t="s">
        <v>31</v>
      </c>
      <c r="E294" s="14" t="s">
        <v>33</v>
      </c>
      <c r="F294" s="15">
        <v>44593</v>
      </c>
      <c r="G294" s="14" t="s">
        <v>34</v>
      </c>
      <c r="H294" s="36" t="str">
        <f>IF('Product Information'!F294="","",'Product Information'!F294)</f>
        <v>ProPEX LF Brass Elbow Water Meter Valve</v>
      </c>
      <c r="I294" s="37" t="str">
        <f>IF('Product Information'!G294="","",'Product Information'!G294)</f>
        <v>1 x 1-1/4</v>
      </c>
    </row>
    <row r="295" spans="2:9" x14ac:dyDescent="0.25">
      <c r="B295" s="8" t="str">
        <f>IF('Product Information'!B295="","",'Product Information'!B295)</f>
        <v>eV-210402-1111-0001</v>
      </c>
      <c r="C295" s="13">
        <v>106</v>
      </c>
      <c r="D295" s="14" t="s">
        <v>31</v>
      </c>
      <c r="E295" s="14" t="s">
        <v>33</v>
      </c>
      <c r="F295" s="15">
        <v>44593</v>
      </c>
      <c r="G295" s="14" t="s">
        <v>34</v>
      </c>
      <c r="H295" s="36" t="str">
        <f>IF('Product Information'!F295="","",'Product Information'!F295)</f>
        <v>ProPEX LF Groove Fitting Adapter</v>
      </c>
      <c r="I295" s="37" t="str">
        <f>IF('Product Information'!G295="","",'Product Information'!G295)</f>
        <v>2</v>
      </c>
    </row>
    <row r="296" spans="2:9" x14ac:dyDescent="0.25">
      <c r="B296" s="8" t="str">
        <f>IF('Product Information'!B296="","",'Product Information'!B296)</f>
        <v>eV-210402-1111-0002</v>
      </c>
      <c r="C296" s="13">
        <v>102</v>
      </c>
      <c r="D296" s="14" t="s">
        <v>31</v>
      </c>
      <c r="E296" s="14" t="s">
        <v>33</v>
      </c>
      <c r="F296" s="15">
        <v>44593</v>
      </c>
      <c r="G296" s="14" t="s">
        <v>34</v>
      </c>
      <c r="H296" s="36" t="str">
        <f>IF('Product Information'!F296="","",'Product Information'!F296)</f>
        <v>ProPEX LF Groove Fitting Adapter</v>
      </c>
      <c r="I296" s="37" t="str">
        <f>IF('Product Information'!G296="","",'Product Information'!G296)</f>
        <v>2 x 2-1/2</v>
      </c>
    </row>
    <row r="297" spans="2:9" x14ac:dyDescent="0.25">
      <c r="B297" s="8" t="str">
        <f>IF('Product Information'!B297="","",'Product Information'!B297)</f>
        <v>eV-210402-1111-0003</v>
      </c>
      <c r="C297" s="13">
        <v>160</v>
      </c>
      <c r="D297" s="14" t="s">
        <v>31</v>
      </c>
      <c r="E297" s="14" t="s">
        <v>33</v>
      </c>
      <c r="F297" s="15">
        <v>44593</v>
      </c>
      <c r="G297" s="14" t="s">
        <v>34</v>
      </c>
      <c r="H297" s="36" t="str">
        <f>IF('Product Information'!F297="","",'Product Information'!F297)</f>
        <v>ProPEX LF Groove Fitting Adapter</v>
      </c>
      <c r="I297" s="37" t="str">
        <f>IF('Product Information'!G297="","",'Product Information'!G297)</f>
        <v>2-1/2</v>
      </c>
    </row>
    <row r="298" spans="2:9" x14ac:dyDescent="0.25">
      <c r="B298" s="8" t="str">
        <f>IF('Product Information'!B298="","",'Product Information'!B298)</f>
        <v>eV-210402-1111-0004</v>
      </c>
      <c r="C298" s="13">
        <v>198</v>
      </c>
      <c r="D298" s="14" t="s">
        <v>31</v>
      </c>
      <c r="E298" s="14" t="s">
        <v>33</v>
      </c>
      <c r="F298" s="15">
        <v>44593</v>
      </c>
      <c r="G298" s="14" t="s">
        <v>34</v>
      </c>
      <c r="H298" s="36" t="str">
        <f>IF('Product Information'!F298="","",'Product Information'!F298)</f>
        <v>ProPEX LF Groove Fitting Adapter</v>
      </c>
      <c r="I298" s="37" t="str">
        <f>IF('Product Information'!G298="","",'Product Information'!G298)</f>
        <v>2-1/2 x 3</v>
      </c>
    </row>
    <row r="299" spans="2:9" x14ac:dyDescent="0.25">
      <c r="B299" s="8" t="str">
        <f>IF('Product Information'!B299="","",'Product Information'!B299)</f>
        <v>eV-210402-1111-0005</v>
      </c>
      <c r="C299" s="13">
        <v>232</v>
      </c>
      <c r="D299" s="14" t="s">
        <v>31</v>
      </c>
      <c r="E299" s="14" t="s">
        <v>33</v>
      </c>
      <c r="F299" s="15">
        <v>44593</v>
      </c>
      <c r="G299" s="14" t="s">
        <v>34</v>
      </c>
      <c r="H299" s="36" t="str">
        <f>IF('Product Information'!F299="","",'Product Information'!F299)</f>
        <v>ProPEX LF Groove Fitting Adapter</v>
      </c>
      <c r="I299" s="37" t="str">
        <f>IF('Product Information'!G299="","",'Product Information'!G299)</f>
        <v>3</v>
      </c>
    </row>
    <row r="300" spans="2:9" x14ac:dyDescent="0.25">
      <c r="B300" s="8" t="str">
        <f>IF('Product Information'!B300="","",'Product Information'!B300)</f>
        <v>eV-210415-0858-0001</v>
      </c>
      <c r="C300" s="13">
        <v>45.7</v>
      </c>
      <c r="D300" s="14" t="s">
        <v>31</v>
      </c>
      <c r="E300" s="14" t="s">
        <v>33</v>
      </c>
      <c r="F300" s="15">
        <v>44593</v>
      </c>
      <c r="G300" s="14" t="s">
        <v>34</v>
      </c>
      <c r="H300" s="36" t="str">
        <f>IF('Product Information'!F300="","",'Product Information'!F300)</f>
        <v>ProPEX LF Brass Straight Water Meter Valve</v>
      </c>
      <c r="I300" s="37" t="str">
        <f>IF('Product Information'!G300="","",'Product Information'!G300)</f>
        <v>3/4 x 1</v>
      </c>
    </row>
    <row r="301" spans="2:9" x14ac:dyDescent="0.25">
      <c r="B301" s="8" t="str">
        <f>IF('Product Information'!B301="","",'Product Information'!B301)</f>
        <v>eV-210415-0858-0002</v>
      </c>
      <c r="C301" s="13">
        <v>63.6</v>
      </c>
      <c r="D301" s="14" t="s">
        <v>31</v>
      </c>
      <c r="E301" s="14" t="s">
        <v>33</v>
      </c>
      <c r="F301" s="15">
        <v>44593</v>
      </c>
      <c r="G301" s="14" t="s">
        <v>34</v>
      </c>
      <c r="H301" s="36" t="str">
        <f>IF('Product Information'!F301="","",'Product Information'!F301)</f>
        <v>ProPEX LF Brass Straight Water Meter Valve</v>
      </c>
      <c r="I301" s="37" t="str">
        <f>IF('Product Information'!G301="","",'Product Information'!G301)</f>
        <v>1 x 1-1/4</v>
      </c>
    </row>
    <row r="302" spans="2:9" x14ac:dyDescent="0.25">
      <c r="B302" s="8" t="str">
        <f>IF('Product Information'!B302="","",'Product Information'!B302)</f>
        <v>eV-210518-2318-0001</v>
      </c>
      <c r="C302" s="13">
        <v>54.4</v>
      </c>
      <c r="D302" s="14" t="s">
        <v>31</v>
      </c>
      <c r="E302" s="14" t="s">
        <v>33</v>
      </c>
      <c r="F302" s="15">
        <v>44593</v>
      </c>
      <c r="G302" s="14" t="s">
        <v>34</v>
      </c>
      <c r="H302" s="36" t="str">
        <f>IF('Product Information'!F302="","",'Product Information'!F302)</f>
        <v>ProPEX Elbow Adapter, Elbow</v>
      </c>
      <c r="I302" s="37" t="str">
        <f>IF('Product Information'!G302="","",'Product Information'!G302)</f>
        <v>R32 x 3/4</v>
      </c>
    </row>
    <row r="303" spans="2:9" x14ac:dyDescent="0.25">
      <c r="B303" s="8" t="str">
        <f>IF('Product Information'!B303="","",'Product Information'!B303)</f>
        <v>eV-210518-2318-0002</v>
      </c>
      <c r="C303" s="13">
        <v>53.6</v>
      </c>
      <c r="D303" s="14" t="s">
        <v>31</v>
      </c>
      <c r="E303" s="14" t="s">
        <v>33</v>
      </c>
      <c r="F303" s="15">
        <v>44593</v>
      </c>
      <c r="G303" s="14" t="s">
        <v>34</v>
      </c>
      <c r="H303" s="36" t="str">
        <f>IF('Product Information'!F303="","",'Product Information'!F303)</f>
        <v>ProPEX Elbow Adapter, Elbow</v>
      </c>
      <c r="I303" s="37" t="str">
        <f>IF('Product Information'!G303="","",'Product Information'!G303)</f>
        <v>R32 x 1</v>
      </c>
    </row>
    <row r="304" spans="2:9" x14ac:dyDescent="0.25">
      <c r="B304" s="8" t="str">
        <f>IF('Product Information'!B304="","",'Product Information'!B304)</f>
        <v>eV-210518-2318-0003</v>
      </c>
      <c r="C304" s="13">
        <v>62.4</v>
      </c>
      <c r="D304" s="14" t="s">
        <v>31</v>
      </c>
      <c r="E304" s="14" t="s">
        <v>33</v>
      </c>
      <c r="F304" s="15">
        <v>44593</v>
      </c>
      <c r="G304" s="14" t="s">
        <v>34</v>
      </c>
      <c r="H304" s="36" t="str">
        <f>IF('Product Information'!F304="","",'Product Information'!F304)</f>
        <v>ProPEX Elbow Adapter, Elbow</v>
      </c>
      <c r="I304" s="37" t="str">
        <f>IF('Product Information'!G304="","",'Product Information'!G304)</f>
        <v>R32 x 1-1/4</v>
      </c>
    </row>
    <row r="305" spans="2:9" x14ac:dyDescent="0.25">
      <c r="B305" s="8" t="str">
        <f>IF('Product Information'!B305="","",'Product Information'!B305)</f>
        <v>eV-210518-2318-0004</v>
      </c>
      <c r="C305" s="13">
        <v>66.8</v>
      </c>
      <c r="D305" s="14" t="s">
        <v>31</v>
      </c>
      <c r="E305" s="14" t="s">
        <v>33</v>
      </c>
      <c r="F305" s="15">
        <v>44593</v>
      </c>
      <c r="G305" s="14" t="s">
        <v>34</v>
      </c>
      <c r="H305" s="36" t="str">
        <f>IF('Product Information'!F305="","",'Product Information'!F305)</f>
        <v>ProPEX Elbow Adapter, Elbow</v>
      </c>
      <c r="I305" s="37" t="str">
        <f>IF('Product Information'!G305="","",'Product Information'!G305)</f>
        <v>R32 x 1-1/2</v>
      </c>
    </row>
    <row r="306" spans="2:9" x14ac:dyDescent="0.25">
      <c r="B306" s="8" t="str">
        <f>IF('Product Information'!B306="","",'Product Information'!B306)</f>
        <v>eV-210518-2303-0001</v>
      </c>
      <c r="C306" s="13">
        <v>43.4</v>
      </c>
      <c r="D306" s="14" t="s">
        <v>31</v>
      </c>
      <c r="E306" s="14" t="s">
        <v>33</v>
      </c>
      <c r="F306" s="15">
        <v>44593</v>
      </c>
      <c r="G306" s="14" t="s">
        <v>34</v>
      </c>
      <c r="H306" s="36" t="str">
        <f>IF('Product Information'!F306="","",'Product Information'!F306)</f>
        <v>ProPEX Manifold Straight Adapter</v>
      </c>
      <c r="I306" s="37" t="str">
        <f>IF('Product Information'!G306="","",'Product Information'!G306)</f>
        <v>R32 x 3/4</v>
      </c>
    </row>
    <row r="307" spans="2:9" x14ac:dyDescent="0.25">
      <c r="B307" s="8" t="str">
        <f>IF('Product Information'!B307="","",'Product Information'!B307)</f>
        <v>eV-210518-2303-0002</v>
      </c>
      <c r="C307" s="13">
        <v>38.6</v>
      </c>
      <c r="D307" s="14" t="s">
        <v>31</v>
      </c>
      <c r="E307" s="14" t="s">
        <v>33</v>
      </c>
      <c r="F307" s="15">
        <v>44593</v>
      </c>
      <c r="G307" s="14" t="s">
        <v>34</v>
      </c>
      <c r="H307" s="36" t="str">
        <f>IF('Product Information'!F307="","",'Product Information'!F307)</f>
        <v>ProPEX Manifold Straight Adapter</v>
      </c>
      <c r="I307" s="37" t="str">
        <f>IF('Product Information'!G307="","",'Product Information'!G307)</f>
        <v>R32 x 1</v>
      </c>
    </row>
    <row r="308" spans="2:9" x14ac:dyDescent="0.25">
      <c r="B308" s="8" t="str">
        <f>IF('Product Information'!B308="","",'Product Information'!B308)</f>
        <v>eV-210518-2303-0003</v>
      </c>
      <c r="C308" s="13">
        <v>45.1</v>
      </c>
      <c r="D308" s="14" t="s">
        <v>31</v>
      </c>
      <c r="E308" s="14" t="s">
        <v>33</v>
      </c>
      <c r="F308" s="15">
        <v>44593</v>
      </c>
      <c r="G308" s="14" t="s">
        <v>34</v>
      </c>
      <c r="H308" s="36" t="str">
        <f>IF('Product Information'!F308="","",'Product Information'!F308)</f>
        <v>ProPEX Manifold Straight Adapter</v>
      </c>
      <c r="I308" s="37" t="str">
        <f>IF('Product Information'!G308="","",'Product Information'!G308)</f>
        <v>R32 x 1-1/4</v>
      </c>
    </row>
    <row r="309" spans="2:9" x14ac:dyDescent="0.25">
      <c r="B309" s="8" t="str">
        <f>IF('Product Information'!B309="","",'Product Information'!B309)</f>
        <v>eV-210518-2303-0004</v>
      </c>
      <c r="C309" s="13">
        <v>47.6</v>
      </c>
      <c r="D309" s="14" t="s">
        <v>31</v>
      </c>
      <c r="E309" s="14" t="s">
        <v>33</v>
      </c>
      <c r="F309" s="15">
        <v>44593</v>
      </c>
      <c r="G309" s="14" t="s">
        <v>34</v>
      </c>
      <c r="H309" s="36" t="str">
        <f>IF('Product Information'!F309="","",'Product Information'!F309)</f>
        <v>ProPEX Manifold Straight Adapter</v>
      </c>
      <c r="I309" s="37" t="str">
        <f>IF('Product Information'!G309="","",'Product Information'!G309)</f>
        <v>R32 x 1-1/2</v>
      </c>
    </row>
    <row r="310" spans="2:9" x14ac:dyDescent="0.25">
      <c r="B310" s="8" t="str">
        <f>IF('Product Information'!B310="","",'Product Information'!B310)</f>
        <v>eV-210803-0754-0001</v>
      </c>
      <c r="C310" s="13">
        <v>0.38</v>
      </c>
      <c r="D310" s="14" t="s">
        <v>31</v>
      </c>
      <c r="E310" s="14" t="s">
        <v>33</v>
      </c>
      <c r="F310" s="15">
        <v>44594</v>
      </c>
      <c r="G310" s="14" t="s">
        <v>34</v>
      </c>
      <c r="H310" s="36" t="str">
        <f>IF('Product Information'!F310="","",'Product Information'!F310)</f>
        <v>ProPEX Ring</v>
      </c>
      <c r="I310" s="37" t="str">
        <f>IF('Product Information'!G310="","",'Product Information'!G310)</f>
        <v>3/8</v>
      </c>
    </row>
    <row r="311" spans="2:9" x14ac:dyDescent="0.25">
      <c r="B311" s="8" t="str">
        <f>IF('Product Information'!B311="","",'Product Information'!B311)</f>
        <v>eV-210414-0707-0001</v>
      </c>
      <c r="C311" s="13">
        <v>0.43</v>
      </c>
      <c r="D311" s="14" t="s">
        <v>31</v>
      </c>
      <c r="E311" s="14" t="s">
        <v>33</v>
      </c>
      <c r="F311" s="15">
        <v>44593</v>
      </c>
      <c r="G311" s="14" t="s">
        <v>34</v>
      </c>
      <c r="H311" s="36" t="str">
        <f>IF('Product Information'!F311="","",'Product Information'!F311)</f>
        <v>ProPEX Ring with Stop</v>
      </c>
      <c r="I311" s="37" t="str">
        <f>IF('Product Information'!G311="","",'Product Information'!G311)</f>
        <v>1/2</v>
      </c>
    </row>
    <row r="312" spans="2:9" x14ac:dyDescent="0.25">
      <c r="B312" s="8" t="str">
        <f>IF('Product Information'!B312="","",'Product Information'!B312)</f>
        <v>eV-210414-0707-0002</v>
      </c>
      <c r="C312" s="13">
        <v>0.69</v>
      </c>
      <c r="D312" s="14" t="s">
        <v>31</v>
      </c>
      <c r="E312" s="14" t="s">
        <v>33</v>
      </c>
      <c r="F312" s="15">
        <v>44593</v>
      </c>
      <c r="G312" s="14" t="s">
        <v>34</v>
      </c>
      <c r="H312" s="36" t="str">
        <f>IF('Product Information'!F312="","",'Product Information'!F312)</f>
        <v>ProPEX Ring with Stop</v>
      </c>
      <c r="I312" s="37" t="str">
        <f>IF('Product Information'!G312="","",'Product Information'!G312)</f>
        <v>5/8</v>
      </c>
    </row>
    <row r="313" spans="2:9" x14ac:dyDescent="0.25">
      <c r="B313" s="8" t="str">
        <f>IF('Product Information'!B313="","",'Product Information'!B313)</f>
        <v>eV-210414-0707-0003</v>
      </c>
      <c r="C313" s="13">
        <v>0.85</v>
      </c>
      <c r="D313" s="14" t="s">
        <v>31</v>
      </c>
      <c r="E313" s="14" t="s">
        <v>33</v>
      </c>
      <c r="F313" s="15">
        <v>44593</v>
      </c>
      <c r="G313" s="14" t="s">
        <v>34</v>
      </c>
      <c r="H313" s="36" t="str">
        <f>IF('Product Information'!F313="","",'Product Information'!F313)</f>
        <v>ProPEX Ring with Stop</v>
      </c>
      <c r="I313" s="37" t="str">
        <f>IF('Product Information'!G313="","",'Product Information'!G313)</f>
        <v>3/4</v>
      </c>
    </row>
    <row r="314" spans="2:9" x14ac:dyDescent="0.25">
      <c r="B314" s="8" t="str">
        <f>IF('Product Information'!B314="","",'Product Information'!B314)</f>
        <v>eV-210414-0707-0004</v>
      </c>
      <c r="C314" s="13">
        <v>1.8</v>
      </c>
      <c r="D314" s="14" t="s">
        <v>31</v>
      </c>
      <c r="E314" s="14" t="s">
        <v>33</v>
      </c>
      <c r="F314" s="15">
        <v>44593</v>
      </c>
      <c r="G314" s="14" t="s">
        <v>34</v>
      </c>
      <c r="H314" s="36" t="str">
        <f>IF('Product Information'!F314="","",'Product Information'!F314)</f>
        <v>ProPEX Ring with Stop</v>
      </c>
      <c r="I314" s="37" t="str">
        <f>IF('Product Information'!G314="","",'Product Information'!G314)</f>
        <v>1</v>
      </c>
    </row>
    <row r="315" spans="2:9" x14ac:dyDescent="0.25">
      <c r="B315" s="8" t="str">
        <f>IF('Product Information'!B315="","",'Product Information'!B315)</f>
        <v>eV-210414-0707-0005</v>
      </c>
      <c r="C315" s="13">
        <v>1.98</v>
      </c>
      <c r="D315" s="14" t="s">
        <v>31</v>
      </c>
      <c r="E315" s="14" t="s">
        <v>33</v>
      </c>
      <c r="F315" s="15">
        <v>44593</v>
      </c>
      <c r="G315" s="14" t="s">
        <v>34</v>
      </c>
      <c r="H315" s="36" t="str">
        <f>IF('Product Information'!F315="","",'Product Information'!F315)</f>
        <v>ProPEX Ring with Stop</v>
      </c>
      <c r="I315" s="37" t="str">
        <f>IF('Product Information'!G315="","",'Product Information'!G315)</f>
        <v>1-1/4</v>
      </c>
    </row>
    <row r="316" spans="2:9" x14ac:dyDescent="0.25">
      <c r="B316" s="8" t="str">
        <f>IF('Product Information'!B316="","",'Product Information'!B316)</f>
        <v>eV-210414-0707-0006</v>
      </c>
      <c r="C316" s="13">
        <v>2.62</v>
      </c>
      <c r="D316" s="14" t="s">
        <v>31</v>
      </c>
      <c r="E316" s="14" t="s">
        <v>33</v>
      </c>
      <c r="F316" s="15">
        <v>44593</v>
      </c>
      <c r="G316" s="14" t="s">
        <v>34</v>
      </c>
      <c r="H316" s="36" t="str">
        <f>IF('Product Information'!F316="","",'Product Information'!F316)</f>
        <v>ProPEX Ring with Stop</v>
      </c>
      <c r="I316" s="37" t="str">
        <f>IF('Product Information'!G316="","",'Product Information'!G316)</f>
        <v>1-1/2</v>
      </c>
    </row>
    <row r="317" spans="2:9" x14ac:dyDescent="0.25">
      <c r="B317" s="8" t="str">
        <f>IF('Product Information'!B317="","",'Product Information'!B317)</f>
        <v>eV-210414-0707-0007</v>
      </c>
      <c r="C317" s="13">
        <v>5.25</v>
      </c>
      <c r="D317" s="14" t="s">
        <v>31</v>
      </c>
      <c r="E317" s="14" t="s">
        <v>33</v>
      </c>
      <c r="F317" s="15">
        <v>44593</v>
      </c>
      <c r="G317" s="14" t="s">
        <v>34</v>
      </c>
      <c r="H317" s="36" t="str">
        <f>IF('Product Information'!F317="","",'Product Information'!F317)</f>
        <v>ProPEX Ring with Stop</v>
      </c>
      <c r="I317" s="37" t="str">
        <f>IF('Product Information'!G317="","",'Product Information'!G317)</f>
        <v>2</v>
      </c>
    </row>
    <row r="318" spans="2:9" x14ac:dyDescent="0.25">
      <c r="B318" s="8" t="str">
        <f>IF('Product Information'!B318="","",'Product Information'!B318)</f>
        <v>eV-210414-0707-0008</v>
      </c>
      <c r="C318" s="13">
        <v>6.95</v>
      </c>
      <c r="D318" s="14" t="s">
        <v>31</v>
      </c>
      <c r="E318" s="14" t="s">
        <v>33</v>
      </c>
      <c r="F318" s="15">
        <v>44593</v>
      </c>
      <c r="G318" s="14" t="s">
        <v>34</v>
      </c>
      <c r="H318" s="36" t="str">
        <f>IF('Product Information'!F318="","",'Product Information'!F318)</f>
        <v>ProPEX Ring with Stop</v>
      </c>
      <c r="I318" s="37" t="str">
        <f>IF('Product Information'!G318="","",'Product Information'!G318)</f>
        <v>2-1/2</v>
      </c>
    </row>
    <row r="319" spans="2:9" x14ac:dyDescent="0.25">
      <c r="B319" s="8" t="str">
        <f>IF('Product Information'!B319="","",'Product Information'!B319)</f>
        <v>eV-210414-0707-0009</v>
      </c>
      <c r="C319" s="13">
        <v>11.4</v>
      </c>
      <c r="D319" s="14" t="s">
        <v>31</v>
      </c>
      <c r="E319" s="14" t="s">
        <v>33</v>
      </c>
      <c r="F319" s="15">
        <v>44593</v>
      </c>
      <c r="G319" s="14" t="s">
        <v>34</v>
      </c>
      <c r="H319" s="36" t="str">
        <f>IF('Product Information'!F319="","",'Product Information'!F319)</f>
        <v>ProPEX Ring with Stop</v>
      </c>
      <c r="I319" s="37" t="str">
        <f>IF('Product Information'!G319="","",'Product Information'!G319)</f>
        <v>3</v>
      </c>
    </row>
    <row r="320" spans="2:9" x14ac:dyDescent="0.25">
      <c r="B320" s="8" t="str">
        <f>IF('Product Information'!B320="","",'Product Information'!B320)</f>
        <v>eV-210402-1453-0001</v>
      </c>
      <c r="C320" s="13">
        <v>35.1</v>
      </c>
      <c r="D320" s="14" t="s">
        <v>31</v>
      </c>
      <c r="E320" s="14" t="s">
        <v>33</v>
      </c>
      <c r="F320" s="15">
        <v>44593</v>
      </c>
      <c r="G320" s="14" t="s">
        <v>34</v>
      </c>
      <c r="H320" s="36" t="str">
        <f>IF('Product Information'!F320="","",'Product Information'!F320)</f>
        <v>ProPEX Stainless-steel Male Threaded Adapter</v>
      </c>
      <c r="I320" s="37" t="str">
        <f>IF('Product Information'!G320="","",'Product Information'!G320)</f>
        <v>1/2</v>
      </c>
    </row>
    <row r="321" spans="2:9" x14ac:dyDescent="0.25">
      <c r="B321" s="8" t="str">
        <f>IF('Product Information'!B321="","",'Product Information'!B321)</f>
        <v>eV-210402-1453-0002</v>
      </c>
      <c r="C321" s="13">
        <v>52.5</v>
      </c>
      <c r="D321" s="14" t="s">
        <v>31</v>
      </c>
      <c r="E321" s="14" t="s">
        <v>33</v>
      </c>
      <c r="F321" s="15">
        <v>44593</v>
      </c>
      <c r="G321" s="14" t="s">
        <v>34</v>
      </c>
      <c r="H321" s="36" t="str">
        <f>IF('Product Information'!F321="","",'Product Information'!F321)</f>
        <v>ProPEX Stainless-steel Male Threaded Adapter</v>
      </c>
      <c r="I321" s="37" t="str">
        <f>IF('Product Information'!G321="","",'Product Information'!G321)</f>
        <v>3/4</v>
      </c>
    </row>
    <row r="322" spans="2:9" x14ac:dyDescent="0.25">
      <c r="B322" s="8" t="str">
        <f>IF('Product Information'!B322="","",'Product Information'!B322)</f>
        <v>eV-210402-1453-0003</v>
      </c>
      <c r="C322" s="13">
        <v>78.400000000000006</v>
      </c>
      <c r="D322" s="14" t="s">
        <v>31</v>
      </c>
      <c r="E322" s="14" t="s">
        <v>33</v>
      </c>
      <c r="F322" s="15">
        <v>44228</v>
      </c>
      <c r="G322" s="14" t="s">
        <v>34</v>
      </c>
      <c r="H322" s="36" t="str">
        <f>IF('Product Information'!F322="","",'Product Information'!F322)</f>
        <v>ProPEX Stainless-steel Male Threaded Adapter</v>
      </c>
      <c r="I322" s="37" t="str">
        <f>IF('Product Information'!G322="","",'Product Information'!G322)</f>
        <v>1</v>
      </c>
    </row>
    <row r="323" spans="2:9" x14ac:dyDescent="0.25">
      <c r="B323" s="8" t="str">
        <f>IF('Product Information'!B323="","",'Product Information'!B323)</f>
        <v>eV-210518-2140-0001</v>
      </c>
      <c r="C323" s="13">
        <v>13.55</v>
      </c>
      <c r="D323" s="14" t="s">
        <v>31</v>
      </c>
      <c r="E323" s="14" t="s">
        <v>33</v>
      </c>
      <c r="F323" s="15">
        <v>44593</v>
      </c>
      <c r="G323" s="14" t="s">
        <v>34</v>
      </c>
      <c r="H323" s="36" t="str">
        <f>IF('Product Information'!F323="","",'Product Information'!F323)</f>
        <v>QS Style Conversion Nipple</v>
      </c>
      <c r="I323" s="37" t="str">
        <f>IF('Product Information'!G323="","",'Product Information'!G323)</f>
        <v>R20 x 1/2</v>
      </c>
    </row>
    <row r="324" spans="2:9" x14ac:dyDescent="0.25">
      <c r="B324" s="8" t="str">
        <f>IF('Product Information'!B324="","",'Product Information'!B324)</f>
        <v>eV-210518-2140-0002</v>
      </c>
      <c r="C324" s="13">
        <v>10.6</v>
      </c>
      <c r="D324" s="14" t="s">
        <v>31</v>
      </c>
      <c r="E324" s="14" t="s">
        <v>33</v>
      </c>
      <c r="F324" s="15">
        <v>44593</v>
      </c>
      <c r="G324" s="14" t="s">
        <v>34</v>
      </c>
      <c r="H324" s="36" t="str">
        <f>IF('Product Information'!F324="","",'Product Information'!F324)</f>
        <v>QS Style Conversion Nipple</v>
      </c>
      <c r="I324" s="37" t="str">
        <f>IF('Product Information'!G324="","",'Product Information'!G324)</f>
        <v>R20 x 3/4</v>
      </c>
    </row>
    <row r="325" spans="2:9" x14ac:dyDescent="0.25">
      <c r="B325" s="8" t="str">
        <f>IF('Product Information'!B325="","",'Product Information'!B325)</f>
        <v>eV-210518-2140-0003</v>
      </c>
      <c r="C325" s="13">
        <v>17.100000000000001</v>
      </c>
      <c r="D325" s="14" t="s">
        <v>31</v>
      </c>
      <c r="E325" s="14" t="s">
        <v>33</v>
      </c>
      <c r="F325" s="15">
        <v>44593</v>
      </c>
      <c r="G325" s="14" t="s">
        <v>34</v>
      </c>
      <c r="H325" s="36" t="str">
        <f>IF('Product Information'!F325="","",'Product Information'!F325)</f>
        <v>QS Style Conversion Nipple</v>
      </c>
      <c r="I325" s="37" t="str">
        <f>IF('Product Information'!G325="","",'Product Information'!G325)</f>
        <v>R25 x 3/4</v>
      </c>
    </row>
    <row r="326" spans="2:9" x14ac:dyDescent="0.25">
      <c r="B326" s="8" t="str">
        <f>IF('Product Information'!B326="","",'Product Information'!B326)</f>
        <v>eV-210518-2156-0001</v>
      </c>
      <c r="C326" s="13">
        <v>12.55</v>
      </c>
      <c r="D326" s="14" t="s">
        <v>31</v>
      </c>
      <c r="E326" s="14" t="s">
        <v>33</v>
      </c>
      <c r="F326" s="15">
        <v>44228</v>
      </c>
      <c r="G326" s="14" t="s">
        <v>34</v>
      </c>
      <c r="H326" s="36" t="str">
        <f>IF('Product Information'!F326="","",'Product Information'!F326)</f>
        <v>QS Style Copper Adapter</v>
      </c>
      <c r="I326" s="37" t="str">
        <f>IF('Product Information'!G326="","",'Product Information'!G326)</f>
        <v>R20 x 1/2</v>
      </c>
    </row>
    <row r="327" spans="2:9" x14ac:dyDescent="0.25">
      <c r="B327" s="8" t="str">
        <f>IF('Product Information'!B327="","",'Product Information'!B327)</f>
        <v>eV-210518-2156-0002</v>
      </c>
      <c r="C327" s="13">
        <v>9.75</v>
      </c>
      <c r="D327" s="14" t="s">
        <v>31</v>
      </c>
      <c r="E327" s="14" t="s">
        <v>33</v>
      </c>
      <c r="F327" s="15">
        <v>44228</v>
      </c>
      <c r="G327" s="14" t="s">
        <v>34</v>
      </c>
      <c r="H327" s="36" t="str">
        <f>IF('Product Information'!F327="","",'Product Information'!F327)</f>
        <v>QS Style Copper Adapter</v>
      </c>
      <c r="I327" s="37" t="str">
        <f>IF('Product Information'!G327="","",'Product Information'!G327)</f>
        <v>R20 x 3/4</v>
      </c>
    </row>
    <row r="328" spans="2:9" x14ac:dyDescent="0.25">
      <c r="B328" s="8" t="str">
        <f>IF('Product Information'!B328="","",'Product Information'!B328)</f>
        <v>eV-210518-2156-0003</v>
      </c>
      <c r="C328" s="13">
        <v>15.8</v>
      </c>
      <c r="D328" s="14" t="s">
        <v>31</v>
      </c>
      <c r="E328" s="14" t="s">
        <v>33</v>
      </c>
      <c r="F328" s="15">
        <v>44228</v>
      </c>
      <c r="G328" s="14" t="s">
        <v>34</v>
      </c>
      <c r="H328" s="36" t="str">
        <f>IF('Product Information'!F328="","",'Product Information'!F328)</f>
        <v>QS Style Copper Adapter</v>
      </c>
      <c r="I328" s="37" t="str">
        <f>IF('Product Information'!G328="","",'Product Information'!G328)</f>
        <v>R25 x 3/4</v>
      </c>
    </row>
    <row r="329" spans="2:9" x14ac:dyDescent="0.25">
      <c r="B329" s="8" t="str">
        <f>IF('Product Information'!B329="","",'Product Information'!B329)</f>
        <v>eV-210518-2214-0001</v>
      </c>
      <c r="C329" s="13">
        <v>13.5</v>
      </c>
      <c r="D329" s="14" t="s">
        <v>31</v>
      </c>
      <c r="E329" s="14" t="s">
        <v>33</v>
      </c>
      <c r="F329" s="15">
        <v>44593</v>
      </c>
      <c r="G329" s="14" t="s">
        <v>34</v>
      </c>
      <c r="H329" s="36" t="str">
        <f>IF('Product Information'!F329="","",'Product Information'!F329)</f>
        <v>QS Style Copper Adapter</v>
      </c>
      <c r="I329" s="37" t="str">
        <f>IF('Product Information'!G329="","",'Product Information'!G329)</f>
        <v>R20 x 1/2</v>
      </c>
    </row>
    <row r="330" spans="2:9" x14ac:dyDescent="0.25">
      <c r="B330" s="8" t="str">
        <f>IF('Product Information'!B330="","",'Product Information'!B330)</f>
        <v>eV-210518-2214-0002</v>
      </c>
      <c r="C330" s="13">
        <v>9.1</v>
      </c>
      <c r="D330" s="14" t="s">
        <v>31</v>
      </c>
      <c r="E330" s="14" t="s">
        <v>33</v>
      </c>
      <c r="F330" s="15">
        <v>44593</v>
      </c>
      <c r="G330" s="14" t="s">
        <v>34</v>
      </c>
      <c r="H330" s="36" t="str">
        <f>IF('Product Information'!F330="","",'Product Information'!F330)</f>
        <v>QS Style Copper Adapter</v>
      </c>
      <c r="I330" s="37" t="str">
        <f>IF('Product Information'!G330="","",'Product Information'!G330)</f>
        <v>R20 x 3/4</v>
      </c>
    </row>
    <row r="331" spans="2:9" x14ac:dyDescent="0.25">
      <c r="B331" s="8" t="str">
        <f>IF('Product Information'!B331="","",'Product Information'!B331)</f>
        <v>eV-210518-2214-0003</v>
      </c>
      <c r="C331" s="13">
        <v>25.7</v>
      </c>
      <c r="D331" s="14" t="s">
        <v>31</v>
      </c>
      <c r="E331" s="14" t="s">
        <v>33</v>
      </c>
      <c r="F331" s="15">
        <v>44593</v>
      </c>
      <c r="G331" s="14" t="s">
        <v>34</v>
      </c>
      <c r="H331" s="36" t="str">
        <f>IF('Product Information'!F331="","",'Product Information'!F331)</f>
        <v>QS Style Copper Adapter</v>
      </c>
      <c r="I331" s="37" t="str">
        <f>IF('Product Information'!G331="","",'Product Information'!G331)</f>
        <v>R25 x 3/4</v>
      </c>
    </row>
    <row r="332" spans="2:9" x14ac:dyDescent="0.25">
      <c r="B332" s="8" t="str">
        <f>IF('Product Information'!B332="","",'Product Information'!B332)</f>
        <v>eV-210518-2214-0004</v>
      </c>
      <c r="C332" s="13">
        <v>15.3</v>
      </c>
      <c r="D332" s="14" t="s">
        <v>31</v>
      </c>
      <c r="E332" s="14" t="s">
        <v>33</v>
      </c>
      <c r="F332" s="15">
        <v>44593</v>
      </c>
      <c r="G332" s="14" t="s">
        <v>34</v>
      </c>
      <c r="H332" s="36" t="str">
        <f>IF('Product Information'!F332="","",'Product Information'!F332)</f>
        <v>QS Style Copper Adapter</v>
      </c>
      <c r="I332" s="37" t="str">
        <f>IF('Product Information'!G332="","",'Product Information'!G332)</f>
        <v>R25 x 1</v>
      </c>
    </row>
    <row r="333" spans="2:9" x14ac:dyDescent="0.25">
      <c r="B333" s="8" t="str">
        <f>IF('Product Information'!B333="","",'Product Information'!B333)</f>
        <v>eV-210518-2118-0001</v>
      </c>
      <c r="C333" s="13">
        <v>12.75</v>
      </c>
      <c r="D333" s="14" t="s">
        <v>31</v>
      </c>
      <c r="E333" s="14" t="s">
        <v>33</v>
      </c>
      <c r="F333" s="15">
        <v>44593</v>
      </c>
      <c r="G333" s="14" t="s">
        <v>34</v>
      </c>
      <c r="H333" s="36" t="str">
        <f>IF('Product Information'!F333="","",'Product Information'!F333)</f>
        <v>QS Style Coupling Nipple</v>
      </c>
      <c r="I333" s="37" t="str">
        <f>IF('Product Information'!G333="","",'Product Information'!G333)</f>
        <v>R20</v>
      </c>
    </row>
    <row r="334" spans="2:9" x14ac:dyDescent="0.25">
      <c r="B334" s="8" t="str">
        <f>IF('Product Information'!B334="","",'Product Information'!B334)</f>
        <v>eV-210518-2118-0002</v>
      </c>
      <c r="C334" s="13">
        <v>19.899999999999999</v>
      </c>
      <c r="D334" s="14" t="s">
        <v>31</v>
      </c>
      <c r="E334" s="14" t="s">
        <v>33</v>
      </c>
      <c r="F334" s="15">
        <v>44593</v>
      </c>
      <c r="G334" s="14" t="s">
        <v>34</v>
      </c>
      <c r="H334" s="36" t="str">
        <f>IF('Product Information'!F334="","",'Product Information'!F334)</f>
        <v>QS Style Coupling Nipple</v>
      </c>
      <c r="I334" s="37" t="str">
        <f>IF('Product Information'!G334="","",'Product Information'!G334)</f>
        <v>R25</v>
      </c>
    </row>
    <row r="335" spans="2:9" x14ac:dyDescent="0.25">
      <c r="B335" s="8" t="str">
        <f>IF('Product Information'!B335="","",'Product Information'!B335)</f>
        <v>eV-210518-2228-0001</v>
      </c>
      <c r="C335" s="13">
        <v>33.700000000000003</v>
      </c>
      <c r="D335" s="14" t="s">
        <v>31</v>
      </c>
      <c r="E335" s="14" t="s">
        <v>33</v>
      </c>
      <c r="F335" s="15">
        <v>44593</v>
      </c>
      <c r="G335" s="14" t="s">
        <v>34</v>
      </c>
      <c r="H335" s="36" t="str">
        <f>IF('Product Information'!F335="","",'Product Information'!F335)</f>
        <v>Repair Coupling</v>
      </c>
      <c r="I335" s="37" t="str">
        <f>IF('Product Information'!G335="","",'Product Information'!G335)</f>
        <v>5/16</v>
      </c>
    </row>
    <row r="336" spans="2:9" x14ac:dyDescent="0.25">
      <c r="B336" s="8" t="str">
        <f>IF('Product Information'!B336="","",'Product Information'!B336)</f>
        <v>eV-210518-1112-0001</v>
      </c>
      <c r="C336" s="13">
        <v>214</v>
      </c>
      <c r="D336" s="14" t="s">
        <v>31</v>
      </c>
      <c r="E336" s="14" t="s">
        <v>33</v>
      </c>
      <c r="F336" s="15">
        <v>44593</v>
      </c>
      <c r="G336" s="14" t="s">
        <v>34</v>
      </c>
      <c r="H336" s="36" t="str">
        <f>IF('Product Information'!F336="","",'Product Information'!F336)</f>
        <v>Thermal Mixing Valve with Union</v>
      </c>
      <c r="I336" s="37" t="str">
        <f>IF('Product Information'!G336="","",'Product Information'!G336)</f>
        <v>1</v>
      </c>
    </row>
    <row r="337" spans="2:9" x14ac:dyDescent="0.25">
      <c r="B337" s="8" t="str">
        <f>IF('Product Information'!B337="","",'Product Information'!B337)</f>
        <v>eV-210518-1043-0001</v>
      </c>
      <c r="C337" s="13">
        <v>223</v>
      </c>
      <c r="D337" s="14" t="s">
        <v>31</v>
      </c>
      <c r="E337" s="14" t="s">
        <v>33</v>
      </c>
      <c r="F337" s="15">
        <v>44593</v>
      </c>
      <c r="G337" s="14" t="s">
        <v>34</v>
      </c>
      <c r="H337" s="36" t="str">
        <f>IF('Product Information'!F337="","",'Product Information'!F337)</f>
        <v>Thermal Zone Valve</v>
      </c>
      <c r="I337" s="37" t="str">
        <f>IF('Product Information'!G337="","",'Product Information'!G337)</f>
        <v>1/2</v>
      </c>
    </row>
    <row r="338" spans="2:9" x14ac:dyDescent="0.25">
      <c r="B338" s="8" t="str">
        <f>IF('Product Information'!B338="","",'Product Information'!B338)</f>
        <v>eV-210413-1021-0001</v>
      </c>
      <c r="C338" s="13">
        <v>0.01</v>
      </c>
      <c r="D338" s="14" t="s">
        <v>31</v>
      </c>
      <c r="E338" s="14" t="s">
        <v>33</v>
      </c>
      <c r="F338" s="15">
        <v>43971</v>
      </c>
      <c r="G338" s="14" t="s">
        <v>34</v>
      </c>
      <c r="H338" s="36" t="str">
        <f>IF('Product Information'!F338="","",'Product Information'!F338)</f>
        <v>TriPRO EP Coupling</v>
      </c>
      <c r="I338" s="37" t="str">
        <f>IF('Product Information'!G338="","",'Product Information'!G338)</f>
        <v>3/8</v>
      </c>
    </row>
    <row r="339" spans="2:9" x14ac:dyDescent="0.25">
      <c r="B339" s="8" t="str">
        <f>IF('Product Information'!B339="","",'Product Information'!B339)</f>
        <v>eV-210413-1021-0002</v>
      </c>
      <c r="C339" s="13">
        <v>0.01</v>
      </c>
      <c r="D339" s="14" t="s">
        <v>31</v>
      </c>
      <c r="E339" s="14" t="s">
        <v>33</v>
      </c>
      <c r="F339" s="15">
        <v>43971</v>
      </c>
      <c r="G339" s="14" t="s">
        <v>34</v>
      </c>
      <c r="H339" s="36" t="str">
        <f>IF('Product Information'!F339="","",'Product Information'!F339)</f>
        <v>TriPRO EP Coupling</v>
      </c>
      <c r="I339" s="37" t="str">
        <f>IF('Product Information'!G339="","",'Product Information'!G339)</f>
        <v>3/8 x 1/2</v>
      </c>
    </row>
    <row r="340" spans="2:9" x14ac:dyDescent="0.25">
      <c r="B340" s="8" t="str">
        <f>IF('Product Information'!B340="","",'Product Information'!B340)</f>
        <v>eV-210414-0746-0001</v>
      </c>
      <c r="C340" s="13">
        <v>0.01</v>
      </c>
      <c r="D340" s="14" t="s">
        <v>31</v>
      </c>
      <c r="E340" s="14" t="s">
        <v>33</v>
      </c>
      <c r="F340" s="15">
        <v>43971</v>
      </c>
      <c r="G340" s="14" t="s">
        <v>34</v>
      </c>
      <c r="H340" s="36" t="str">
        <f>IF('Product Information'!F340="","",'Product Information'!F340)</f>
        <v>TriPRO EP Plug</v>
      </c>
      <c r="I340" s="37" t="str">
        <f>IF('Product Information'!G340="","",'Product Information'!G340)</f>
        <v>3/8</v>
      </c>
    </row>
    <row r="341" spans="2:9" x14ac:dyDescent="0.25">
      <c r="B341" s="8" t="str">
        <f>IF('Product Information'!B341="","",'Product Information'!B341)</f>
        <v>eV-210413-1005-0001</v>
      </c>
      <c r="C341" s="13">
        <v>0.01</v>
      </c>
      <c r="D341" s="14" t="s">
        <v>31</v>
      </c>
      <c r="E341" s="14" t="s">
        <v>33</v>
      </c>
      <c r="F341" s="15">
        <v>43971</v>
      </c>
      <c r="G341" s="14" t="s">
        <v>34</v>
      </c>
      <c r="H341" s="36" t="str">
        <f>IF('Product Information'!F341="","",'Product Information'!F341)</f>
        <v>TriPRO EP Reducing Tee</v>
      </c>
      <c r="I341" s="37" t="str">
        <f>IF('Product Information'!G341="","",'Product Information'!G341)</f>
        <v>3/8 x 3/8 x 1/2</v>
      </c>
    </row>
    <row r="342" spans="2:9" x14ac:dyDescent="0.25">
      <c r="B342" s="8" t="str">
        <f>IF('Product Information'!B342="","",'Product Information'!B342)</f>
        <v>eV-210413-1005-0002</v>
      </c>
      <c r="C342" s="13">
        <v>0.01</v>
      </c>
      <c r="D342" s="14" t="s">
        <v>31</v>
      </c>
      <c r="E342" s="14" t="s">
        <v>33</v>
      </c>
      <c r="F342" s="15">
        <v>43971</v>
      </c>
      <c r="G342" s="14" t="s">
        <v>34</v>
      </c>
      <c r="H342" s="36" t="str">
        <f>IF('Product Information'!F342="","",'Product Information'!F342)</f>
        <v>TriPRO EP Reducing Tee</v>
      </c>
      <c r="I342" s="37" t="str">
        <f>IF('Product Information'!G342="","",'Product Information'!G342)</f>
        <v>3/4 x 3/8 x 3/8</v>
      </c>
    </row>
    <row r="343" spans="2:9" x14ac:dyDescent="0.25">
      <c r="B343" s="8" t="str">
        <f>IF('Product Information'!B343="","",'Product Information'!B343)</f>
        <v>eV-210413-1005-0003</v>
      </c>
      <c r="C343" s="13">
        <v>0.01</v>
      </c>
      <c r="D343" s="14" t="s">
        <v>31</v>
      </c>
      <c r="E343" s="14" t="s">
        <v>33</v>
      </c>
      <c r="F343" s="15">
        <v>43971</v>
      </c>
      <c r="G343" s="14" t="s">
        <v>34</v>
      </c>
      <c r="H343" s="36" t="str">
        <f>IF('Product Information'!F343="","",'Product Information'!F343)</f>
        <v>TriPRO EP Reducing Tee</v>
      </c>
      <c r="I343" s="37" t="str">
        <f>IF('Product Information'!G343="","",'Product Information'!G343)</f>
        <v>3/4 x 1/2 x 3/8</v>
      </c>
    </row>
    <row r="344" spans="2:9" x14ac:dyDescent="0.25">
      <c r="B344" s="8" t="str">
        <f>IF('Product Information'!B344="","",'Product Information'!B344)</f>
        <v>eV-210413-1005-0004</v>
      </c>
      <c r="C344" s="13">
        <v>0.01</v>
      </c>
      <c r="D344" s="14" t="s">
        <v>31</v>
      </c>
      <c r="E344" s="14" t="s">
        <v>33</v>
      </c>
      <c r="F344" s="15">
        <v>43971</v>
      </c>
      <c r="G344" s="14" t="s">
        <v>34</v>
      </c>
      <c r="H344" s="36" t="str">
        <f>IF('Product Information'!F344="","",'Product Information'!F344)</f>
        <v>TriPRO EP Reducing Tee</v>
      </c>
      <c r="I344" s="37" t="str">
        <f>IF('Product Information'!G344="","",'Product Information'!G344)</f>
        <v>3/4 x 3/4 x 3/8</v>
      </c>
    </row>
    <row r="345" spans="2:9" x14ac:dyDescent="0.25">
      <c r="B345" s="8" t="str">
        <f>IF('Product Information'!B345="","",'Product Information'!B345)</f>
        <v>eV-210412-1231-0001</v>
      </c>
      <c r="C345" s="13">
        <v>0.01</v>
      </c>
      <c r="D345" s="14" t="s">
        <v>31</v>
      </c>
      <c r="E345" s="14" t="s">
        <v>33</v>
      </c>
      <c r="F345" s="15">
        <v>43971</v>
      </c>
      <c r="G345" s="14" t="s">
        <v>34</v>
      </c>
      <c r="H345" s="36" t="str">
        <f>IF('Product Information'!F345="","",'Product Information'!F345)</f>
        <v>TriPRO LF Brass Sweat Adapter</v>
      </c>
      <c r="I345" s="37" t="str">
        <f>IF('Product Information'!G345="","",'Product Information'!G345)</f>
        <v>3/8 x 1/2</v>
      </c>
    </row>
    <row r="346" spans="2:9" x14ac:dyDescent="0.25">
      <c r="B346" s="8" t="str">
        <f>IF('Product Information'!B346="","",'Product Information'!B346)</f>
        <v>eV-210412-1226-0001</v>
      </c>
      <c r="C346" s="13">
        <v>0.01</v>
      </c>
      <c r="D346" s="14" t="s">
        <v>31</v>
      </c>
      <c r="E346" s="14" t="s">
        <v>33</v>
      </c>
      <c r="F346" s="15">
        <v>43971</v>
      </c>
      <c r="G346" s="14" t="s">
        <v>34</v>
      </c>
      <c r="H346" s="36" t="str">
        <f>IF('Product Information'!F346="","",'Product Information'!F346)</f>
        <v>TriPRO LF Brass Sweat Fitting Adapter</v>
      </c>
      <c r="I346" s="37" t="str">
        <f>IF('Product Information'!G346="","",'Product Information'!G346)</f>
        <v>3/8 x 1/2</v>
      </c>
    </row>
    <row r="347" spans="2:9" x14ac:dyDescent="0.25">
      <c r="B347" s="8" t="str">
        <f>IF('Product Information'!B347="","",'Product Information'!B347)</f>
        <v>eV-210414-0728-0001</v>
      </c>
      <c r="C347" s="13">
        <v>0.01</v>
      </c>
      <c r="D347" s="14" t="s">
        <v>31</v>
      </c>
      <c r="E347" s="14" t="s">
        <v>33</v>
      </c>
      <c r="F347" s="15">
        <v>43971</v>
      </c>
      <c r="G347" s="14" t="s">
        <v>34</v>
      </c>
      <c r="H347" s="36" t="str">
        <f>IF('Product Information'!F347="","",'Product Information'!F347)</f>
        <v>TriPRO Ring with Stop</v>
      </c>
      <c r="I347" s="37" t="str">
        <f>IF('Product Information'!G347="","",'Product Information'!G347)</f>
        <v>3/8</v>
      </c>
    </row>
    <row r="348" spans="2:9" x14ac:dyDescent="0.25">
      <c r="B348" s="8" t="str">
        <f>IF('Product Information'!B348="","",'Product Information'!B348)</f>
        <v>eV-210401-0859-0001</v>
      </c>
      <c r="C348" s="13">
        <v>105</v>
      </c>
      <c r="D348" s="14" t="s">
        <v>31</v>
      </c>
      <c r="E348" s="14" t="s">
        <v>33</v>
      </c>
      <c r="F348" s="15">
        <v>44593</v>
      </c>
      <c r="G348" s="14" t="s">
        <v>34</v>
      </c>
      <c r="H348" s="36" t="str">
        <f>IF('Product Information'!F348="","",'Product Information'!F348)</f>
        <v>ProPEX Copper Branch Manifold with ProPEX LF brass outlets</v>
      </c>
      <c r="I348" s="37" t="str">
        <f>IF('Product Information'!G348="","",'Product Information'!G348)</f>
        <v>1 x 1/2 - 4 PORT</v>
      </c>
    </row>
    <row r="349" spans="2:9" x14ac:dyDescent="0.25">
      <c r="B349" s="8" t="str">
        <f>IF('Product Information'!B349="","",'Product Information'!B349)</f>
        <v>eV-210401-0859-0002</v>
      </c>
      <c r="C349" s="13">
        <v>144</v>
      </c>
      <c r="D349" s="14" t="s">
        <v>31</v>
      </c>
      <c r="E349" s="14" t="s">
        <v>33</v>
      </c>
      <c r="F349" s="15">
        <v>44593</v>
      </c>
      <c r="G349" s="14" t="s">
        <v>34</v>
      </c>
      <c r="H349" s="36" t="str">
        <f>IF('Product Information'!F349="","",'Product Information'!F349)</f>
        <v>ProPEX Copper Branch Manifold with ProPEX LF brass outlets</v>
      </c>
      <c r="I349" s="37" t="str">
        <f>IF('Product Information'!G349="","",'Product Information'!G349)</f>
        <v>1 x 1/2 - 6 PORT</v>
      </c>
    </row>
    <row r="350" spans="2:9" x14ac:dyDescent="0.25">
      <c r="B350" s="8" t="str">
        <f>IF('Product Information'!B350="","",'Product Information'!B350)</f>
        <v>eV-210401-0859-0003</v>
      </c>
      <c r="C350" s="13">
        <v>180</v>
      </c>
      <c r="D350" s="14" t="s">
        <v>31</v>
      </c>
      <c r="E350" s="14" t="s">
        <v>33</v>
      </c>
      <c r="F350" s="15">
        <v>44593</v>
      </c>
      <c r="G350" s="14" t="s">
        <v>34</v>
      </c>
      <c r="H350" s="36" t="str">
        <f>IF('Product Information'!F350="","",'Product Information'!F350)</f>
        <v>ProPEX Copper Branch Manifold with ProPEX LF brass outlets</v>
      </c>
      <c r="I350" s="37" t="str">
        <f>IF('Product Information'!G350="","",'Product Information'!G350)</f>
        <v>1 x 1/2 - 8 PORT</v>
      </c>
    </row>
    <row r="351" spans="2:9" x14ac:dyDescent="0.25">
      <c r="B351" s="8" t="str">
        <f>IF('Product Information'!B351="","",'Product Information'!B351)</f>
        <v>eV-210401-0859-0004</v>
      </c>
      <c r="C351" s="13">
        <v>223</v>
      </c>
      <c r="D351" s="14" t="s">
        <v>31</v>
      </c>
      <c r="E351" s="14" t="s">
        <v>33</v>
      </c>
      <c r="F351" s="15">
        <v>44593</v>
      </c>
      <c r="G351" s="14" t="s">
        <v>34</v>
      </c>
      <c r="H351" s="36" t="str">
        <f>IF('Product Information'!F351="","",'Product Information'!F351)</f>
        <v>ProPEX Copper Branch Manifold with ProPEX LF brass outlets</v>
      </c>
      <c r="I351" s="37" t="str">
        <f>IF('Product Information'!G351="","",'Product Information'!G351)</f>
        <v>1 x 1/2 - 10 PORT</v>
      </c>
    </row>
    <row r="352" spans="2:9" x14ac:dyDescent="0.25">
      <c r="B352" s="8" t="str">
        <f>IF('Product Information'!B352="","",'Product Information'!B352)</f>
        <v>eV-210401-0859-0005</v>
      </c>
      <c r="C352" s="13">
        <v>274</v>
      </c>
      <c r="D352" s="14" t="s">
        <v>31</v>
      </c>
      <c r="E352" s="14" t="s">
        <v>33</v>
      </c>
      <c r="F352" s="15">
        <v>44593</v>
      </c>
      <c r="G352" s="14" t="s">
        <v>34</v>
      </c>
      <c r="H352" s="36" t="str">
        <f>IF('Product Information'!F352="","",'Product Information'!F352)</f>
        <v>ProPEX Copper Branch Manifold with ProPEX LF brass outlets</v>
      </c>
      <c r="I352" s="37" t="str">
        <f>IF('Product Information'!G352="","",'Product Information'!G352)</f>
        <v>1 x 1/2 - 12 PORT</v>
      </c>
    </row>
    <row r="353" spans="2:9" x14ac:dyDescent="0.25">
      <c r="B353" s="8" t="str">
        <f>IF('Product Information'!B353="","",'Product Information'!B353)</f>
        <v>eV-210519-0926-0001</v>
      </c>
      <c r="C353" s="13">
        <v>70</v>
      </c>
      <c r="D353" s="14" t="s">
        <v>31</v>
      </c>
      <c r="E353" s="14" t="s">
        <v>33</v>
      </c>
      <c r="F353" s="15">
        <v>44593</v>
      </c>
      <c r="G353" s="14" t="s">
        <v>34</v>
      </c>
      <c r="H353" s="36" t="str">
        <f>IF('Product Information'!F353="","",'Product Information'!F353)</f>
        <v>Commercial EP Flow Through Multi Port Tee - 3 Port</v>
      </c>
      <c r="I353" s="37" t="str">
        <f>IF('Product Information'!G353="","",'Product Information'!G353)</f>
        <v>1-1/4 x 1-1/4 x 3/4</v>
      </c>
    </row>
    <row r="354" spans="2:9" x14ac:dyDescent="0.25">
      <c r="B354" s="8" t="str">
        <f>IF('Product Information'!B354="","",'Product Information'!B354)</f>
        <v>eV-210519-0926-0002</v>
      </c>
      <c r="C354" s="13">
        <v>260</v>
      </c>
      <c r="D354" s="14" t="s">
        <v>31</v>
      </c>
      <c r="E354" s="14" t="s">
        <v>33</v>
      </c>
      <c r="F354" s="15">
        <v>44593</v>
      </c>
      <c r="G354" s="14" t="s">
        <v>34</v>
      </c>
      <c r="H354" s="36" t="str">
        <f>IF('Product Information'!F354="","",'Product Information'!F354)</f>
        <v>Commercial EP Flow Through Multi Port Tee - 3 Port</v>
      </c>
      <c r="I354" s="37" t="str">
        <f>IF('Product Information'!G354="","",'Product Information'!G354)</f>
        <v>2 x 2 x 1</v>
      </c>
    </row>
    <row r="355" spans="2:9" x14ac:dyDescent="0.25">
      <c r="B355" s="8" t="str">
        <f>IF('Product Information'!B355="","",'Product Information'!B355)</f>
        <v>eV-210402-1022-0001</v>
      </c>
      <c r="C355" s="13">
        <v>14.8</v>
      </c>
      <c r="D355" s="14" t="s">
        <v>31</v>
      </c>
      <c r="E355" s="14" t="s">
        <v>33</v>
      </c>
      <c r="F355" s="15">
        <v>44593</v>
      </c>
      <c r="G355" s="14" t="s">
        <v>34</v>
      </c>
      <c r="H355" s="36" t="str">
        <f>IF('Product Information'!F355="","",'Product Information'!F355)</f>
        <v>EP Branch Multi-port Tee, 3 outlets</v>
      </c>
      <c r="I355" s="37" t="str">
        <f>IF('Product Information'!G355="","",'Product Information'!G355)</f>
        <v>3/4 x 1/2</v>
      </c>
    </row>
    <row r="356" spans="2:9" x14ac:dyDescent="0.25">
      <c r="B356" s="8" t="str">
        <f>IF('Product Information'!B356="","",'Product Information'!B356)</f>
        <v>eV-210402-1022-0002</v>
      </c>
      <c r="C356" s="13">
        <v>21.45</v>
      </c>
      <c r="D356" s="14" t="s">
        <v>31</v>
      </c>
      <c r="E356" s="14" t="s">
        <v>33</v>
      </c>
      <c r="F356" s="15">
        <v>44593</v>
      </c>
      <c r="G356" s="14" t="s">
        <v>34</v>
      </c>
      <c r="H356" s="36" t="str">
        <f>IF('Product Information'!F356="","",'Product Information'!F356)</f>
        <v>EP Branch Multi-port Tee, 4 outlets</v>
      </c>
      <c r="I356" s="37" t="str">
        <f>IF('Product Information'!G356="","",'Product Information'!G356)</f>
        <v>3/4 x 1/2</v>
      </c>
    </row>
    <row r="357" spans="2:9" x14ac:dyDescent="0.25">
      <c r="B357" s="8" t="str">
        <f>IF('Product Information'!B357="","",'Product Information'!B357)</f>
        <v>eV-210402-1022-0003</v>
      </c>
      <c r="C357" s="13">
        <v>25.1</v>
      </c>
      <c r="D357" s="14" t="s">
        <v>31</v>
      </c>
      <c r="E357" s="14" t="s">
        <v>33</v>
      </c>
      <c r="F357" s="15">
        <v>44593</v>
      </c>
      <c r="G357" s="14" t="s">
        <v>34</v>
      </c>
      <c r="H357" s="36" t="str">
        <f>IF('Product Information'!F357="","",'Product Information'!F357)</f>
        <v>EP Branch Multi-port Tee, 6 outlets</v>
      </c>
      <c r="I357" s="37" t="str">
        <f>IF('Product Information'!G357="","",'Product Information'!G357)</f>
        <v>3/4 x 1/2</v>
      </c>
    </row>
    <row r="358" spans="2:9" x14ac:dyDescent="0.25">
      <c r="B358" s="8" t="str">
        <f>IF('Product Information'!B358="","",'Product Information'!B358)</f>
        <v>eV-210402-1022-0004</v>
      </c>
      <c r="C358" s="13">
        <v>48.3</v>
      </c>
      <c r="D358" s="14" t="s">
        <v>31</v>
      </c>
      <c r="E358" s="14" t="s">
        <v>33</v>
      </c>
      <c r="F358" s="15">
        <v>44593</v>
      </c>
      <c r="G358" s="14" t="s">
        <v>34</v>
      </c>
      <c r="H358" s="36" t="str">
        <f>IF('Product Information'!F358="","",'Product Information'!F358)</f>
        <v>EP Branch Multi-port Tee, 4 outlets</v>
      </c>
      <c r="I358" s="37" t="str">
        <f>IF('Product Information'!G358="","",'Product Information'!G358)</f>
        <v>1 x 1/2</v>
      </c>
    </row>
    <row r="359" spans="2:9" x14ac:dyDescent="0.25">
      <c r="B359" s="8" t="str">
        <f>IF('Product Information'!B359="","",'Product Information'!B359)</f>
        <v>eV-210402-1022-0005</v>
      </c>
      <c r="C359" s="13">
        <v>61.9</v>
      </c>
      <c r="D359" s="14" t="s">
        <v>31</v>
      </c>
      <c r="E359" s="14" t="s">
        <v>33</v>
      </c>
      <c r="F359" s="15">
        <v>44593</v>
      </c>
      <c r="G359" s="14" t="s">
        <v>34</v>
      </c>
      <c r="H359" s="36" t="str">
        <f>IF('Product Information'!F359="","",'Product Information'!F359)</f>
        <v>EP Branch Multi-port Tee, 6 outlets</v>
      </c>
      <c r="I359" s="37" t="str">
        <f>IF('Product Information'!G359="","",'Product Information'!G359)</f>
        <v>1 x 1/2</v>
      </c>
    </row>
    <row r="360" spans="2:9" x14ac:dyDescent="0.25">
      <c r="B360" s="8" t="str">
        <f>IF('Product Information'!B360="","",'Product Information'!B360)</f>
        <v>eV-210402-1048-0001</v>
      </c>
      <c r="C360" s="13">
        <v>22.3</v>
      </c>
      <c r="D360" s="14" t="s">
        <v>31</v>
      </c>
      <c r="E360" s="14" t="s">
        <v>33</v>
      </c>
      <c r="F360" s="15">
        <v>44593</v>
      </c>
      <c r="G360" s="14" t="s">
        <v>34</v>
      </c>
      <c r="H360" s="36" t="str">
        <f>IF('Product Information'!F360="","",'Product Information'!F360)</f>
        <v>EP Branch Opposing-port Multi-port Tee, 3 outlets</v>
      </c>
      <c r="I360" s="37" t="str">
        <f>IF('Product Information'!G360="","",'Product Information'!G360)</f>
        <v>3/4 x 1/2</v>
      </c>
    </row>
    <row r="361" spans="2:9" x14ac:dyDescent="0.25">
      <c r="B361" s="8" t="str">
        <f>IF('Product Information'!B361="","",'Product Information'!B361)</f>
        <v>eV-210402-1048-0002</v>
      </c>
      <c r="C361" s="13">
        <v>37.200000000000003</v>
      </c>
      <c r="D361" s="14" t="s">
        <v>31</v>
      </c>
      <c r="E361" s="14" t="s">
        <v>33</v>
      </c>
      <c r="F361" s="15">
        <v>44593</v>
      </c>
      <c r="G361" s="14" t="s">
        <v>34</v>
      </c>
      <c r="H361" s="36" t="str">
        <f>IF('Product Information'!F361="","",'Product Information'!F361)</f>
        <v>EP Branch Opposing-port Multi-port Tee, 4 outlets</v>
      </c>
      <c r="I361" s="37" t="str">
        <f>IF('Product Information'!G361="","",'Product Information'!G361)</f>
        <v>3/4 x 1/2</v>
      </c>
    </row>
    <row r="362" spans="2:9" x14ac:dyDescent="0.25">
      <c r="B362" s="8" t="str">
        <f>IF('Product Information'!B362="","",'Product Information'!B362)</f>
        <v>eV-210519-1020-0001</v>
      </c>
      <c r="C362" s="13">
        <v>47.6</v>
      </c>
      <c r="D362" s="14" t="s">
        <v>31</v>
      </c>
      <c r="E362" s="14" t="s">
        <v>33</v>
      </c>
      <c r="F362" s="15">
        <v>44593</v>
      </c>
      <c r="G362" s="14" t="s">
        <v>34</v>
      </c>
      <c r="H362" s="36" t="str">
        <f>IF('Product Information'!F362="","",'Product Information'!F362)</f>
        <v>EP Flow-through Multi-port Elbow, 3 outlets</v>
      </c>
      <c r="I362" s="37" t="str">
        <f>IF('Product Information'!G362="","",'Product Information'!G362)</f>
        <v>3/4 x 3/4 x 1/2 - 3 PORT</v>
      </c>
    </row>
    <row r="363" spans="2:9" x14ac:dyDescent="0.25">
      <c r="B363" s="8" t="str">
        <f>IF('Product Information'!B363="","",'Product Information'!B363)</f>
        <v>eV-210519-1020-0002</v>
      </c>
      <c r="C363" s="13">
        <v>47</v>
      </c>
      <c r="D363" s="14" t="s">
        <v>31</v>
      </c>
      <c r="E363" s="14" t="s">
        <v>33</v>
      </c>
      <c r="F363" s="15">
        <v>44593</v>
      </c>
      <c r="G363" s="14" t="s">
        <v>34</v>
      </c>
      <c r="H363" s="36" t="str">
        <f>IF('Product Information'!F363="","",'Product Information'!F363)</f>
        <v>EP Flow-through Multi-port Elbow, 4 outlets</v>
      </c>
      <c r="I363" s="37" t="str">
        <f>IF('Product Information'!G363="","",'Product Information'!G363)</f>
        <v>3/4 x 3/4 x 1/2 - 4 PORT</v>
      </c>
    </row>
    <row r="364" spans="2:9" x14ac:dyDescent="0.25">
      <c r="B364" s="8" t="str">
        <f>IF('Product Information'!B364="","",'Product Information'!B364)</f>
        <v>eV-210518-1247-0001</v>
      </c>
      <c r="C364" s="13">
        <v>57.1</v>
      </c>
      <c r="D364" s="14" t="s">
        <v>31</v>
      </c>
      <c r="E364" s="14" t="s">
        <v>33</v>
      </c>
      <c r="F364" s="15">
        <v>44593</v>
      </c>
      <c r="G364" s="14" t="s">
        <v>34</v>
      </c>
      <c r="H364" s="36" t="str">
        <f>IF('Product Information'!F364="","",'Product Information'!F364)</f>
        <v>EP Flow-through Multi-port Horizontal Tee, 4 outlets</v>
      </c>
      <c r="I364" s="37" t="str">
        <f>IF('Product Information'!G364="","",'Product Information'!G364)</f>
        <v>3/4 x 3/4 x 3/4 x 1/2</v>
      </c>
    </row>
    <row r="365" spans="2:9" x14ac:dyDescent="0.25">
      <c r="B365" s="8" t="str">
        <f>IF('Product Information'!B365="","",'Product Information'!B365)</f>
        <v>eV-210405-1024-0001</v>
      </c>
      <c r="C365" s="13">
        <v>12.75</v>
      </c>
      <c r="D365" s="14" t="s">
        <v>31</v>
      </c>
      <c r="E365" s="14" t="s">
        <v>33</v>
      </c>
      <c r="F365" s="15">
        <v>44593</v>
      </c>
      <c r="G365" s="14" t="s">
        <v>34</v>
      </c>
      <c r="H365" s="36" t="str">
        <f>IF('Product Information'!F365="","",'Product Information'!F365)</f>
        <v>EP Flow-through Multi-Port Tee, 2 outlets</v>
      </c>
      <c r="I365" s="37" t="str">
        <f>IF('Product Information'!G365="","",'Product Information'!G365)</f>
        <v>3/4 x 1/2</v>
      </c>
    </row>
    <row r="366" spans="2:9" x14ac:dyDescent="0.25">
      <c r="B366" s="8" t="str">
        <f>IF('Product Information'!B366="","",'Product Information'!B366)</f>
        <v>eV-210405-1024-0002</v>
      </c>
      <c r="C366" s="13">
        <v>17.2</v>
      </c>
      <c r="D366" s="14" t="s">
        <v>31</v>
      </c>
      <c r="E366" s="14" t="s">
        <v>33</v>
      </c>
      <c r="F366" s="15">
        <v>44593</v>
      </c>
      <c r="G366" s="14" t="s">
        <v>34</v>
      </c>
      <c r="H366" s="36" t="str">
        <f>IF('Product Information'!F366="","",'Product Information'!F366)</f>
        <v>EP Flow-through Multi-Port Tee, 3 outlets</v>
      </c>
      <c r="I366" s="37" t="str">
        <f>IF('Product Information'!G366="","",'Product Information'!G366)</f>
        <v>3/4 x 1/2</v>
      </c>
    </row>
    <row r="367" spans="2:9" x14ac:dyDescent="0.25">
      <c r="B367" s="8" t="str">
        <f>IF('Product Information'!B367="","",'Product Information'!B367)</f>
        <v>eV-210405-1024-0003</v>
      </c>
      <c r="C367" s="13">
        <v>21.45</v>
      </c>
      <c r="D367" s="14" t="s">
        <v>31</v>
      </c>
      <c r="E367" s="14" t="s">
        <v>33</v>
      </c>
      <c r="F367" s="15">
        <v>44593</v>
      </c>
      <c r="G367" s="14" t="s">
        <v>34</v>
      </c>
      <c r="H367" s="36" t="str">
        <f>IF('Product Information'!F367="","",'Product Information'!F367)</f>
        <v>EP Flow-through Multi-Port Tee, 4 outlets</v>
      </c>
      <c r="I367" s="37" t="str">
        <f>IF('Product Information'!G367="","",'Product Information'!G367)</f>
        <v>3/4 x 1/2</v>
      </c>
    </row>
    <row r="368" spans="2:9" x14ac:dyDescent="0.25">
      <c r="B368" s="8" t="str">
        <f>IF('Product Information'!B368="","",'Product Information'!B368)</f>
        <v>eV-210405-1024-0004</v>
      </c>
      <c r="C368" s="13">
        <v>25.8</v>
      </c>
      <c r="D368" s="14" t="s">
        <v>31</v>
      </c>
      <c r="E368" s="14" t="s">
        <v>33</v>
      </c>
      <c r="F368" s="15">
        <v>44593</v>
      </c>
      <c r="G368" s="14" t="s">
        <v>34</v>
      </c>
      <c r="H368" s="36" t="str">
        <f>IF('Product Information'!F368="","",'Product Information'!F368)</f>
        <v>EP Flow-through Multi-Port Tee, 6 outlets</v>
      </c>
      <c r="I368" s="37" t="str">
        <f>IF('Product Information'!G368="","",'Product Information'!G368)</f>
        <v>3/4 x 1/2</v>
      </c>
    </row>
    <row r="369" spans="2:9" x14ac:dyDescent="0.25">
      <c r="B369" s="8" t="str">
        <f>IF('Product Information'!B369="","",'Product Information'!B369)</f>
        <v>eV-210405-1024-0005</v>
      </c>
      <c r="C369" s="13">
        <v>42.8</v>
      </c>
      <c r="D369" s="14" t="s">
        <v>31</v>
      </c>
      <c r="E369" s="14" t="s">
        <v>33</v>
      </c>
      <c r="F369" s="15">
        <v>44593</v>
      </c>
      <c r="G369" s="14" t="s">
        <v>34</v>
      </c>
      <c r="H369" s="36" t="str">
        <f>IF('Product Information'!F369="","",'Product Information'!F369)</f>
        <v>EP Flow-through Multi-Port Tee, 3 outlets</v>
      </c>
      <c r="I369" s="37" t="str">
        <f>IF('Product Information'!G369="","",'Product Information'!G369)</f>
        <v>1 x 3/4 x 1/2</v>
      </c>
    </row>
    <row r="370" spans="2:9" x14ac:dyDescent="0.25">
      <c r="B370" s="8" t="str">
        <f>IF('Product Information'!B370="","",'Product Information'!B370)</f>
        <v>eV-210405-1024-0006</v>
      </c>
      <c r="C370" s="13">
        <v>48.8</v>
      </c>
      <c r="D370" s="14" t="s">
        <v>31</v>
      </c>
      <c r="E370" s="14" t="s">
        <v>33</v>
      </c>
      <c r="F370" s="15">
        <v>44593</v>
      </c>
      <c r="G370" s="14" t="s">
        <v>34</v>
      </c>
      <c r="H370" s="36" t="str">
        <f>IF('Product Information'!F370="","",'Product Information'!F370)</f>
        <v>EP Flow-through Multi-Port Tee, 4 outlets</v>
      </c>
      <c r="I370" s="37" t="str">
        <f>IF('Product Information'!G370="","",'Product Information'!G370)</f>
        <v>1 x 3/4 x 1/2</v>
      </c>
    </row>
    <row r="371" spans="2:9" x14ac:dyDescent="0.25">
      <c r="B371" s="8" t="str">
        <f>IF('Product Information'!B371="","",'Product Information'!B371)</f>
        <v>eV-210405-1024-0007</v>
      </c>
      <c r="C371" s="13">
        <v>63.9</v>
      </c>
      <c r="D371" s="14" t="s">
        <v>31</v>
      </c>
      <c r="E371" s="14" t="s">
        <v>33</v>
      </c>
      <c r="F371" s="15">
        <v>44593</v>
      </c>
      <c r="G371" s="14" t="s">
        <v>34</v>
      </c>
      <c r="H371" s="36" t="str">
        <f>IF('Product Information'!F371="","",'Product Information'!F371)</f>
        <v>EP Flow-through Multi-Port Tee, 6 outlets</v>
      </c>
      <c r="I371" s="37" t="str">
        <f>IF('Product Information'!G371="","",'Product Information'!G371)</f>
        <v>1 x 3/4 x 1/2</v>
      </c>
    </row>
    <row r="372" spans="2:9" x14ac:dyDescent="0.25">
      <c r="B372" s="8" t="str">
        <f>IF('Product Information'!B372="","",'Product Information'!B372)</f>
        <v>eV-210405-1024-0008</v>
      </c>
      <c r="C372" s="13">
        <v>46.3</v>
      </c>
      <c r="D372" s="14" t="s">
        <v>31</v>
      </c>
      <c r="E372" s="14" t="s">
        <v>33</v>
      </c>
      <c r="F372" s="15">
        <v>44593</v>
      </c>
      <c r="G372" s="14" t="s">
        <v>34</v>
      </c>
      <c r="H372" s="36" t="str">
        <f>IF('Product Information'!F372="","",'Product Information'!F372)</f>
        <v>EP Flow-through Multi-Port Tee, 4 outlets</v>
      </c>
      <c r="I372" s="37" t="str">
        <f>IF('Product Information'!G372="","",'Product Information'!G372)</f>
        <v>1 x 1/2</v>
      </c>
    </row>
    <row r="373" spans="2:9" x14ac:dyDescent="0.25">
      <c r="B373" s="8" t="str">
        <f>IF('Product Information'!B373="","",'Product Information'!B373)</f>
        <v>eV-210405-1024-0009</v>
      </c>
      <c r="C373" s="13">
        <v>63.9</v>
      </c>
      <c r="D373" s="14" t="s">
        <v>31</v>
      </c>
      <c r="E373" s="14" t="s">
        <v>33</v>
      </c>
      <c r="F373" s="15">
        <v>44593</v>
      </c>
      <c r="G373" s="14" t="s">
        <v>34</v>
      </c>
      <c r="H373" s="36" t="str">
        <f>IF('Product Information'!F373="","",'Product Information'!F373)</f>
        <v>EP Flow-through Multi-Port Tee, 6 outlets</v>
      </c>
      <c r="I373" s="37" t="str">
        <f>IF('Product Information'!G373="","",'Product Information'!G373)</f>
        <v>1 x 1/2</v>
      </c>
    </row>
    <row r="374" spans="2:9" x14ac:dyDescent="0.25">
      <c r="B374" s="8" t="str">
        <f>IF('Product Information'!B374="","",'Product Information'!B374)</f>
        <v>eV-210519-1120-0001</v>
      </c>
      <c r="C374" s="13">
        <v>53.9</v>
      </c>
      <c r="D374" s="14" t="s">
        <v>31</v>
      </c>
      <c r="E374" s="14" t="s">
        <v>33</v>
      </c>
      <c r="F374" s="15">
        <v>44593</v>
      </c>
      <c r="G374" s="14" t="s">
        <v>34</v>
      </c>
      <c r="H374" s="36" t="str">
        <f>IF('Product Information'!F374="","",'Product Information'!F374)</f>
        <v>EP Flow-through Multi-port Vertical Tee, 3 outlets</v>
      </c>
      <c r="I374" s="37" t="str">
        <f>IF('Product Information'!G374="","",'Product Information'!G374)</f>
        <v>3/4 x 3/4 x 3/4 x 1/2 - 3 PORT</v>
      </c>
    </row>
    <row r="375" spans="2:9" x14ac:dyDescent="0.25">
      <c r="B375" s="8" t="str">
        <f>IF('Product Information'!B375="","",'Product Information'!B375)</f>
        <v>eV-210519-1120-0002</v>
      </c>
      <c r="C375" s="13">
        <v>57.1</v>
      </c>
      <c r="D375" s="14" t="s">
        <v>31</v>
      </c>
      <c r="E375" s="14" t="s">
        <v>33</v>
      </c>
      <c r="F375" s="15">
        <v>44593</v>
      </c>
      <c r="G375" s="14" t="s">
        <v>34</v>
      </c>
      <c r="H375" s="36" t="str">
        <f>IF('Product Information'!F375="","",'Product Information'!F375)</f>
        <v>EP Flow-through Multi-port Vertical Tee, 4 outlets</v>
      </c>
      <c r="I375" s="37" t="str">
        <f>IF('Product Information'!G375="","",'Product Information'!G375)</f>
        <v>3/4 x 3/4 x 3/4 x 1/2 - 4 PORT</v>
      </c>
    </row>
    <row r="376" spans="2:9" x14ac:dyDescent="0.25">
      <c r="B376" s="8" t="str">
        <f>IF('Product Information'!B376="","",'Product Information'!B376)</f>
        <v>eV-210405-1049-0001</v>
      </c>
      <c r="C376" s="13">
        <v>27.5</v>
      </c>
      <c r="D376" s="14" t="s">
        <v>31</v>
      </c>
      <c r="E376" s="14" t="s">
        <v>33</v>
      </c>
      <c r="F376" s="15">
        <v>44593</v>
      </c>
      <c r="G376" s="14" t="s">
        <v>34</v>
      </c>
      <c r="H376" s="36" t="str">
        <f>IF('Product Information'!F376="","",'Product Information'!F376)</f>
        <v>EP Flow-through Opposing-port Multi-port Tee, 3 outlets</v>
      </c>
      <c r="I376" s="37" t="str">
        <f>IF('Product Information'!G376="","",'Product Information'!G376)</f>
        <v>3/4 x 1/2</v>
      </c>
    </row>
    <row r="377" spans="2:9" x14ac:dyDescent="0.25">
      <c r="B377" s="8" t="str">
        <f>IF('Product Information'!B377="","",'Product Information'!B377)</f>
        <v>eV-210405-1049-0002</v>
      </c>
      <c r="C377" s="13">
        <v>37.4</v>
      </c>
      <c r="D377" s="14" t="s">
        <v>31</v>
      </c>
      <c r="E377" s="14" t="s">
        <v>33</v>
      </c>
      <c r="F377" s="15">
        <v>44593</v>
      </c>
      <c r="G377" s="14" t="s">
        <v>34</v>
      </c>
      <c r="H377" s="36" t="str">
        <f>IF('Product Information'!F377="","",'Product Information'!F377)</f>
        <v>EP Flow-through Opposing-port Multi-port Tee, 4 outlets</v>
      </c>
      <c r="I377" s="37" t="str">
        <f>IF('Product Information'!G377="","",'Product Information'!G377)</f>
        <v>3/4 x 1/2</v>
      </c>
    </row>
    <row r="378" spans="2:9" x14ac:dyDescent="0.25">
      <c r="B378" s="8" t="str">
        <f>IF('Product Information'!B378="","",'Product Information'!B378)</f>
        <v>eV-210405-1049-0003</v>
      </c>
      <c r="C378" s="13">
        <v>57</v>
      </c>
      <c r="D378" s="14" t="s">
        <v>31</v>
      </c>
      <c r="E378" s="14" t="s">
        <v>33</v>
      </c>
      <c r="F378" s="15">
        <v>44593</v>
      </c>
      <c r="G378" s="14" t="s">
        <v>34</v>
      </c>
      <c r="H378" s="36" t="str">
        <f>IF('Product Information'!F378="","",'Product Information'!F378)</f>
        <v>EP Flow-through Opposing-port Multi-port Tee, 6 outlets</v>
      </c>
      <c r="I378" s="37" t="str">
        <f>IF('Product Information'!G378="","",'Product Information'!G378)</f>
        <v>3/4 x 1/2</v>
      </c>
    </row>
    <row r="379" spans="2:9" x14ac:dyDescent="0.25">
      <c r="B379" s="8" t="str">
        <f>IF('Product Information'!B379="","",'Product Information'!B379)</f>
        <v>eV-210426-1047-0001</v>
      </c>
      <c r="C379" s="13">
        <v>0.01</v>
      </c>
      <c r="D379" s="14" t="s">
        <v>31</v>
      </c>
      <c r="E379" s="14" t="s">
        <v>33</v>
      </c>
      <c r="F379" s="15">
        <v>43971</v>
      </c>
      <c r="G379" s="14" t="s">
        <v>34</v>
      </c>
      <c r="H379" s="36" t="str">
        <f>IF('Product Information'!F379="","",'Product Information'!F379)</f>
        <v>TriPRO EP Branch Multi-port Tee, 3 outlets</v>
      </c>
      <c r="I379" s="37" t="str">
        <f>IF('Product Information'!G379="","",'Product Information'!G379)</f>
        <v>3/4 x 3/8</v>
      </c>
    </row>
    <row r="380" spans="2:9" x14ac:dyDescent="0.25">
      <c r="B380" s="8" t="str">
        <f>IF('Product Information'!B380="","",'Product Information'!B380)</f>
        <v>eV-210426-1047-0002</v>
      </c>
      <c r="C380" s="13">
        <v>0.01</v>
      </c>
      <c r="D380" s="14" t="s">
        <v>31</v>
      </c>
      <c r="E380" s="14" t="s">
        <v>33</v>
      </c>
      <c r="F380" s="15">
        <v>43971</v>
      </c>
      <c r="G380" s="14" t="s">
        <v>34</v>
      </c>
      <c r="H380" s="36" t="str">
        <f>IF('Product Information'!F380="","",'Product Information'!F380)</f>
        <v>TriPRO EP Branch Multi-port Tee, 4 outlets</v>
      </c>
      <c r="I380" s="37" t="str">
        <f>IF('Product Information'!G380="","",'Product Information'!G380)</f>
        <v>3/4 x 3/8 x 1/2</v>
      </c>
    </row>
    <row r="381" spans="2:9" x14ac:dyDescent="0.25">
      <c r="B381" s="8" t="str">
        <f>IF('Product Information'!B381="","",'Product Information'!B381)</f>
        <v>eV-210426-1159-0001</v>
      </c>
      <c r="C381" s="13">
        <v>0.01</v>
      </c>
      <c r="D381" s="14" t="s">
        <v>31</v>
      </c>
      <c r="E381" s="14" t="s">
        <v>33</v>
      </c>
      <c r="F381" s="15">
        <v>43971</v>
      </c>
      <c r="G381" s="14" t="s">
        <v>34</v>
      </c>
      <c r="H381" s="36" t="str">
        <f>IF('Product Information'!F381="","",'Product Information'!F381)</f>
        <v>TriPRO EP Flow Through Multi-port Tee, 3 outlets</v>
      </c>
      <c r="I381" s="37" t="str">
        <f>IF('Product Information'!G381="","",'Product Information'!G381)</f>
        <v>3/4 x 3/8</v>
      </c>
    </row>
    <row r="382" spans="2:9" x14ac:dyDescent="0.25">
      <c r="B382" s="8" t="str">
        <f>IF('Product Information'!B382="","",'Product Information'!B382)</f>
        <v>eV-210426-1159-0002</v>
      </c>
      <c r="C382" s="13">
        <v>0.01</v>
      </c>
      <c r="D382" s="14" t="s">
        <v>31</v>
      </c>
      <c r="E382" s="14" t="s">
        <v>33</v>
      </c>
      <c r="F382" s="15">
        <v>43971</v>
      </c>
      <c r="G382" s="14" t="s">
        <v>34</v>
      </c>
      <c r="H382" s="36" t="str">
        <f>IF('Product Information'!F382="","",'Product Information'!F382)</f>
        <v>TriPRO EP Flow Through Multi-port Tee, 4 outlets</v>
      </c>
      <c r="I382" s="37" t="str">
        <f>IF('Product Information'!G382="","",'Product Information'!G382)</f>
        <v>3/4 x 3/8 x 1/2</v>
      </c>
    </row>
    <row r="383" spans="2:9" x14ac:dyDescent="0.25">
      <c r="B383" s="8" t="str">
        <f>IF('Product Information'!B383="","",'Product Information'!B383)</f>
        <v>eV-210419-0803-0001</v>
      </c>
      <c r="C383" s="13">
        <v>1.1499999999999999</v>
      </c>
      <c r="D383" s="14" t="s">
        <v>31</v>
      </c>
      <c r="E383" s="14" t="s">
        <v>2377</v>
      </c>
      <c r="F383" s="15">
        <v>44593</v>
      </c>
      <c r="G383" s="14" t="s">
        <v>34</v>
      </c>
      <c r="H383" s="36" t="str">
        <f>IF('Product Information'!F383="","",'Product Information'!F383)</f>
        <v>AquaPEX Blue - 20ft</v>
      </c>
      <c r="I383" s="37" t="str">
        <f>IF('Product Information'!G383="","",'Product Information'!G383)</f>
        <v>1/2</v>
      </c>
    </row>
    <row r="384" spans="2:9" x14ac:dyDescent="0.25">
      <c r="B384" s="8" t="str">
        <f>IF('Product Information'!B384="","",'Product Information'!B384)</f>
        <v>eV-210419-0803-0002</v>
      </c>
      <c r="C384" s="13">
        <v>1.9833000000000001</v>
      </c>
      <c r="D384" s="14" t="s">
        <v>31</v>
      </c>
      <c r="E384" s="14" t="s">
        <v>2377</v>
      </c>
      <c r="F384" s="15">
        <v>44593</v>
      </c>
      <c r="G384" s="14" t="s">
        <v>34</v>
      </c>
      <c r="H384" s="36" t="str">
        <f>IF('Product Information'!F384="","",'Product Information'!F384)</f>
        <v>AquaPEX Blue - 20ft</v>
      </c>
      <c r="I384" s="37" t="str">
        <f>IF('Product Information'!G384="","",'Product Information'!G384)</f>
        <v>3/4</v>
      </c>
    </row>
    <row r="385" spans="2:9" x14ac:dyDescent="0.25">
      <c r="B385" s="8" t="str">
        <f>IF('Product Information'!B385="","",'Product Information'!B385)</f>
        <v>eV-210419-0803-0003</v>
      </c>
      <c r="C385" s="13">
        <v>3.5750000000000002</v>
      </c>
      <c r="D385" s="14" t="s">
        <v>31</v>
      </c>
      <c r="E385" s="14" t="s">
        <v>2377</v>
      </c>
      <c r="F385" s="15">
        <v>44593</v>
      </c>
      <c r="G385" s="14" t="s">
        <v>34</v>
      </c>
      <c r="H385" s="36" t="str">
        <f>IF('Product Information'!F385="","",'Product Information'!F385)</f>
        <v>AquaPEX Blue - 20ft</v>
      </c>
      <c r="I385" s="37" t="str">
        <f>IF('Product Information'!G385="","",'Product Information'!G385)</f>
        <v>1</v>
      </c>
    </row>
    <row r="386" spans="2:9" x14ac:dyDescent="0.25">
      <c r="B386" s="8" t="str">
        <f>IF('Product Information'!B386="","",'Product Information'!B386)</f>
        <v>eV-210511-1235-0001</v>
      </c>
      <c r="C386" s="13">
        <v>1.03</v>
      </c>
      <c r="D386" s="14" t="s">
        <v>31</v>
      </c>
      <c r="E386" s="14" t="s">
        <v>2377</v>
      </c>
      <c r="F386" s="15">
        <v>44593</v>
      </c>
      <c r="G386" s="14" t="s">
        <v>34</v>
      </c>
      <c r="H386" s="36" t="str">
        <f>IF('Product Information'!F386="","",'Product Information'!F386)</f>
        <v>AquaPEX Blue - 100ft Coil</v>
      </c>
      <c r="I386" s="37" t="str">
        <f>IF('Product Information'!G386="","",'Product Information'!G386)</f>
        <v>1/2</v>
      </c>
    </row>
    <row r="387" spans="2:9" x14ac:dyDescent="0.25">
      <c r="B387" s="8" t="str">
        <f>IF('Product Information'!B387="","",'Product Information'!B387)</f>
        <v>eV-210511-1235-0002</v>
      </c>
      <c r="C387" s="13">
        <v>1.8</v>
      </c>
      <c r="D387" s="14" t="s">
        <v>31</v>
      </c>
      <c r="E387" s="14" t="s">
        <v>2377</v>
      </c>
      <c r="F387" s="15">
        <v>44593</v>
      </c>
      <c r="G387" s="14" t="s">
        <v>34</v>
      </c>
      <c r="H387" s="36" t="str">
        <f>IF('Product Information'!F387="","",'Product Information'!F387)</f>
        <v>AquaPEX Blue - 100ft Coil</v>
      </c>
      <c r="I387" s="37" t="str">
        <f>IF('Product Information'!G387="","",'Product Information'!G387)</f>
        <v>3/4</v>
      </c>
    </row>
    <row r="388" spans="2:9" x14ac:dyDescent="0.25">
      <c r="B388" s="8" t="str">
        <f>IF('Product Information'!B388="","",'Product Information'!B388)</f>
        <v>eV-210511-1235-0003</v>
      </c>
      <c r="C388" s="13">
        <v>3.19</v>
      </c>
      <c r="D388" s="14" t="s">
        <v>31</v>
      </c>
      <c r="E388" s="14" t="s">
        <v>2377</v>
      </c>
      <c r="F388" s="15">
        <v>44593</v>
      </c>
      <c r="G388" s="14" t="s">
        <v>34</v>
      </c>
      <c r="H388" s="36" t="str">
        <f>IF('Product Information'!F388="","",'Product Information'!F388)</f>
        <v>AquaPEX Blue - 100ft Coil</v>
      </c>
      <c r="I388" s="37" t="str">
        <f>IF('Product Information'!G388="","",'Product Information'!G388)</f>
        <v>1</v>
      </c>
    </row>
    <row r="389" spans="2:9" x14ac:dyDescent="0.25">
      <c r="B389" s="8" t="str">
        <f>IF('Product Information'!B389="","",'Product Information'!B389)</f>
        <v>eV-210511-1250-0001</v>
      </c>
      <c r="C389" s="13">
        <v>1.03</v>
      </c>
      <c r="D389" s="14" t="s">
        <v>31</v>
      </c>
      <c r="E389" s="14" t="s">
        <v>2377</v>
      </c>
      <c r="F389" s="15">
        <v>44593</v>
      </c>
      <c r="G389" s="14" t="s">
        <v>34</v>
      </c>
      <c r="H389" s="36" t="str">
        <f>IF('Product Information'!F389="","",'Product Information'!F389)</f>
        <v>AquaPEX Blue - 300ft Coil</v>
      </c>
      <c r="I389" s="37" t="str">
        <f>IF('Product Information'!G389="","",'Product Information'!G389)</f>
        <v>1/2</v>
      </c>
    </row>
    <row r="390" spans="2:9" x14ac:dyDescent="0.25">
      <c r="B390" s="8" t="str">
        <f>IF('Product Information'!B390="","",'Product Information'!B390)</f>
        <v>eV-210511-1250-0002</v>
      </c>
      <c r="C390" s="13">
        <v>1.78</v>
      </c>
      <c r="D390" s="14" t="s">
        <v>31</v>
      </c>
      <c r="E390" s="14" t="s">
        <v>2377</v>
      </c>
      <c r="F390" s="15">
        <v>44593</v>
      </c>
      <c r="G390" s="14" t="s">
        <v>34</v>
      </c>
      <c r="H390" s="36" t="str">
        <f>IF('Product Information'!F390="","",'Product Information'!F390)</f>
        <v>AquaPEX Blue - 300ft Coil</v>
      </c>
      <c r="I390" s="37" t="str">
        <f>IF('Product Information'!G390="","",'Product Information'!G390)</f>
        <v>3/4</v>
      </c>
    </row>
    <row r="391" spans="2:9" x14ac:dyDescent="0.25">
      <c r="B391" s="8" t="str">
        <f>IF('Product Information'!B391="","",'Product Information'!B391)</f>
        <v>eV-210511-1250-0003</v>
      </c>
      <c r="C391" s="13">
        <v>3.2</v>
      </c>
      <c r="D391" s="14" t="s">
        <v>31</v>
      </c>
      <c r="E391" s="14" t="s">
        <v>2377</v>
      </c>
      <c r="F391" s="15">
        <v>44593</v>
      </c>
      <c r="G391" s="14" t="s">
        <v>34</v>
      </c>
      <c r="H391" s="36" t="str">
        <f>IF('Product Information'!F391="","",'Product Information'!F391)</f>
        <v>AquaPEX Blue - 300ft Coil</v>
      </c>
      <c r="I391" s="37" t="str">
        <f>IF('Product Information'!G391="","",'Product Information'!G391)</f>
        <v>1</v>
      </c>
    </row>
    <row r="392" spans="2:9" x14ac:dyDescent="0.25">
      <c r="B392" s="8" t="str">
        <f>IF('Product Information'!B392="","",'Product Information'!B392)</f>
        <v>eV-210511-1255-0001</v>
      </c>
      <c r="C392" s="13">
        <v>1.8</v>
      </c>
      <c r="D392" s="14" t="s">
        <v>31</v>
      </c>
      <c r="E392" s="14" t="s">
        <v>2377</v>
      </c>
      <c r="F392" s="15">
        <v>44593</v>
      </c>
      <c r="G392" s="14" t="s">
        <v>34</v>
      </c>
      <c r="H392" s="36" t="str">
        <f>IF('Product Information'!F392="","",'Product Information'!F392)</f>
        <v>AquaPEX Blue - 500ft Coil</v>
      </c>
      <c r="I392" s="37" t="str">
        <f>IF('Product Information'!G392="","",'Product Information'!G392)</f>
        <v>3/4</v>
      </c>
    </row>
    <row r="393" spans="2:9" x14ac:dyDescent="0.25">
      <c r="B393" s="8" t="str">
        <f>IF('Product Information'!B393="","",'Product Information'!B393)</f>
        <v>eV-210511-1255-0002</v>
      </c>
      <c r="C393" s="13">
        <v>3.22</v>
      </c>
      <c r="D393" s="14" t="s">
        <v>31</v>
      </c>
      <c r="E393" s="14" t="s">
        <v>2377</v>
      </c>
      <c r="F393" s="15">
        <v>44593</v>
      </c>
      <c r="G393" s="14" t="s">
        <v>34</v>
      </c>
      <c r="H393" s="36" t="str">
        <f>IF('Product Information'!F393="","",'Product Information'!F393)</f>
        <v>AquaPEX Blue - 500ft Coil</v>
      </c>
      <c r="I393" s="37" t="str">
        <f>IF('Product Information'!G393="","",'Product Information'!G393)</f>
        <v>1</v>
      </c>
    </row>
    <row r="394" spans="2:9" x14ac:dyDescent="0.25">
      <c r="B394" s="8" t="str">
        <f>IF('Product Information'!B394="","",'Product Information'!B394)</f>
        <v>eV-210511-1301-0001</v>
      </c>
      <c r="C394" s="13">
        <v>1.03</v>
      </c>
      <c r="D394" s="14" t="s">
        <v>31</v>
      </c>
      <c r="E394" s="14" t="s">
        <v>2377</v>
      </c>
      <c r="F394" s="15">
        <v>44593</v>
      </c>
      <c r="G394" s="14" t="s">
        <v>34</v>
      </c>
      <c r="H394" s="36" t="str">
        <f>IF('Product Information'!F394="","",'Product Information'!F394)</f>
        <v>AquaPEX Blue - 1000ft Coil</v>
      </c>
      <c r="I394" s="37" t="str">
        <f>IF('Product Information'!G394="","",'Product Information'!G394)</f>
        <v>1/2</v>
      </c>
    </row>
    <row r="395" spans="2:9" x14ac:dyDescent="0.25">
      <c r="B395" s="8" t="str">
        <f>IF('Product Information'!B395="","",'Product Information'!B395)</f>
        <v>eV-210419-0808-0001</v>
      </c>
      <c r="C395" s="13">
        <v>3.85</v>
      </c>
      <c r="D395" s="14" t="s">
        <v>31</v>
      </c>
      <c r="E395" s="14" t="s">
        <v>2377</v>
      </c>
      <c r="F395" s="15">
        <v>44593</v>
      </c>
      <c r="G395" s="14" t="s">
        <v>34</v>
      </c>
      <c r="H395" s="36" t="str">
        <f>IF('Product Information'!F395="","",'Product Information'!F395)</f>
        <v>AquaPEX Purple - 10ft</v>
      </c>
      <c r="I395" s="37" t="str">
        <f>IF('Product Information'!G395="","",'Product Information'!G395)</f>
        <v>1</v>
      </c>
    </row>
    <row r="396" spans="2:9" x14ac:dyDescent="0.25">
      <c r="B396" s="8" t="str">
        <f>IF('Product Information'!B396="","",'Product Information'!B396)</f>
        <v>eV-210419-0808-0002</v>
      </c>
      <c r="C396" s="13">
        <v>7.96</v>
      </c>
      <c r="D396" s="14" t="s">
        <v>31</v>
      </c>
      <c r="E396" s="14" t="s">
        <v>2377</v>
      </c>
      <c r="F396" s="15">
        <v>44593</v>
      </c>
      <c r="G396" s="14" t="s">
        <v>34</v>
      </c>
      <c r="H396" s="36" t="str">
        <f>IF('Product Information'!F396="","",'Product Information'!F396)</f>
        <v>AquaPEX Purple - 10ft</v>
      </c>
      <c r="I396" s="37" t="str">
        <f>IF('Product Information'!G396="","",'Product Information'!G396)</f>
        <v>1-1/4</v>
      </c>
    </row>
    <row r="397" spans="2:9" x14ac:dyDescent="0.25">
      <c r="B397" s="8" t="str">
        <f>IF('Product Information'!B397="","",'Product Information'!B397)</f>
        <v>eV-210419-0808-0003</v>
      </c>
      <c r="C397" s="13">
        <v>8.3000000000000007</v>
      </c>
      <c r="D397" s="14" t="s">
        <v>31</v>
      </c>
      <c r="E397" s="14" t="s">
        <v>2377</v>
      </c>
      <c r="F397" s="15">
        <v>44593</v>
      </c>
      <c r="G397" s="14" t="s">
        <v>34</v>
      </c>
      <c r="H397" s="36" t="str">
        <f>IF('Product Information'!F397="","",'Product Information'!F397)</f>
        <v>AquaPEX Purple - 10ft</v>
      </c>
      <c r="I397" s="37" t="str">
        <f>IF('Product Information'!G397="","",'Product Information'!G397)</f>
        <v>1-1/2</v>
      </c>
    </row>
    <row r="398" spans="2:9" x14ac:dyDescent="0.25">
      <c r="B398" s="8" t="str">
        <f>IF('Product Information'!B398="","",'Product Information'!B398)</f>
        <v>eV-210419-0808-0004</v>
      </c>
      <c r="C398" s="13">
        <v>18</v>
      </c>
      <c r="D398" s="14" t="s">
        <v>31</v>
      </c>
      <c r="E398" s="14" t="s">
        <v>2377</v>
      </c>
      <c r="F398" s="15">
        <v>44593</v>
      </c>
      <c r="G398" s="14" t="s">
        <v>34</v>
      </c>
      <c r="H398" s="36" t="str">
        <f>IF('Product Information'!F398="","",'Product Information'!F398)</f>
        <v>AquaPEX Purple - 10ft</v>
      </c>
      <c r="I398" s="37" t="str">
        <f>IF('Product Information'!G398="","",'Product Information'!G398)</f>
        <v>2</v>
      </c>
    </row>
    <row r="399" spans="2:9" x14ac:dyDescent="0.25">
      <c r="B399" s="8" t="str">
        <f>IF('Product Information'!B399="","",'Product Information'!B399)</f>
        <v>eV-210419-0815-0001</v>
      </c>
      <c r="C399" s="13">
        <v>3.93</v>
      </c>
      <c r="D399" s="14" t="s">
        <v>31</v>
      </c>
      <c r="E399" s="14" t="s">
        <v>2377</v>
      </c>
      <c r="F399" s="15">
        <v>44593</v>
      </c>
      <c r="G399" s="14" t="s">
        <v>34</v>
      </c>
      <c r="H399" s="36" t="str">
        <f>IF('Product Information'!F399="","",'Product Information'!F399)</f>
        <v>AquaPEX Purple - 20ft</v>
      </c>
      <c r="I399" s="37" t="str">
        <f>IF('Product Information'!G399="","",'Product Information'!G399)</f>
        <v>1</v>
      </c>
    </row>
    <row r="400" spans="2:9" x14ac:dyDescent="0.25">
      <c r="B400" s="8" t="str">
        <f>IF('Product Information'!B400="","",'Product Information'!B400)</f>
        <v>eV-210419-0815-0002</v>
      </c>
      <c r="C400" s="13">
        <v>7.15</v>
      </c>
      <c r="D400" s="14" t="s">
        <v>31</v>
      </c>
      <c r="E400" s="14" t="s">
        <v>2377</v>
      </c>
      <c r="F400" s="15">
        <v>44593</v>
      </c>
      <c r="G400" s="14" t="s">
        <v>34</v>
      </c>
      <c r="H400" s="36" t="str">
        <f>IF('Product Information'!F400="","",'Product Information'!F400)</f>
        <v>AquaPEX Purple - 20ft</v>
      </c>
      <c r="I400" s="37" t="str">
        <f>IF('Product Information'!G400="","",'Product Information'!G400)</f>
        <v>1-1/4</v>
      </c>
    </row>
    <row r="401" spans="2:9" x14ac:dyDescent="0.25">
      <c r="B401" s="8" t="str">
        <f>IF('Product Information'!B401="","",'Product Information'!B401)</f>
        <v>eV-210419-0815-0003</v>
      </c>
      <c r="C401" s="13">
        <v>9.1999999999999993</v>
      </c>
      <c r="D401" s="14" t="s">
        <v>31</v>
      </c>
      <c r="E401" s="14" t="s">
        <v>2377</v>
      </c>
      <c r="F401" s="15">
        <v>44593</v>
      </c>
      <c r="G401" s="14" t="s">
        <v>34</v>
      </c>
      <c r="H401" s="36" t="str">
        <f>IF('Product Information'!F401="","",'Product Information'!F401)</f>
        <v>AquaPEX Purple - 20ft</v>
      </c>
      <c r="I401" s="37" t="str">
        <f>IF('Product Information'!G401="","",'Product Information'!G401)</f>
        <v>1-1/2</v>
      </c>
    </row>
    <row r="402" spans="2:9" x14ac:dyDescent="0.25">
      <c r="B402" s="8" t="str">
        <f>IF('Product Information'!B402="","",'Product Information'!B402)</f>
        <v>eV-210419-0815-0004</v>
      </c>
      <c r="C402" s="13">
        <v>18.399999999999999</v>
      </c>
      <c r="D402" s="14" t="s">
        <v>31</v>
      </c>
      <c r="E402" s="14" t="s">
        <v>2377</v>
      </c>
      <c r="F402" s="15">
        <v>44593</v>
      </c>
      <c r="G402" s="14" t="s">
        <v>34</v>
      </c>
      <c r="H402" s="36" t="str">
        <f>IF('Product Information'!F402="","",'Product Information'!F402)</f>
        <v>AquaPEX Purple - 20ft</v>
      </c>
      <c r="I402" s="37" t="str">
        <f>IF('Product Information'!G402="","",'Product Information'!G402)</f>
        <v>2</v>
      </c>
    </row>
    <row r="403" spans="2:9" x14ac:dyDescent="0.25">
      <c r="B403" s="8" t="str">
        <f>IF('Product Information'!B403="","",'Product Information'!B403)</f>
        <v>eV-210511-1354-0001</v>
      </c>
      <c r="C403" s="13">
        <v>0.96</v>
      </c>
      <c r="D403" s="14" t="s">
        <v>31</v>
      </c>
      <c r="E403" s="14" t="s">
        <v>2377</v>
      </c>
      <c r="F403" s="15">
        <v>44593</v>
      </c>
      <c r="G403" s="14" t="s">
        <v>34</v>
      </c>
      <c r="H403" s="36" t="str">
        <f>IF('Product Information'!F403="","",'Product Information'!F403)</f>
        <v>AquaPEX Purple - 300ft Coil</v>
      </c>
      <c r="I403" s="37" t="str">
        <f>IF('Product Information'!G403="","",'Product Information'!G403)</f>
        <v>1/2</v>
      </c>
    </row>
    <row r="404" spans="2:9" x14ac:dyDescent="0.25">
      <c r="B404" s="8" t="str">
        <f>IF('Product Information'!B404="","",'Product Information'!B404)</f>
        <v>eV-210511-1354-0002</v>
      </c>
      <c r="C404" s="13">
        <v>1.64</v>
      </c>
      <c r="D404" s="14" t="s">
        <v>31</v>
      </c>
      <c r="E404" s="14" t="s">
        <v>2377</v>
      </c>
      <c r="F404" s="15">
        <v>44593</v>
      </c>
      <c r="G404" s="14" t="s">
        <v>34</v>
      </c>
      <c r="H404" s="36" t="str">
        <f>IF('Product Information'!F404="","",'Product Information'!F404)</f>
        <v>AquaPEX Purple - 300ft Coil</v>
      </c>
      <c r="I404" s="37" t="str">
        <f>IF('Product Information'!G404="","",'Product Information'!G404)</f>
        <v>3/4</v>
      </c>
    </row>
    <row r="405" spans="2:9" x14ac:dyDescent="0.25">
      <c r="B405" s="8" t="str">
        <f>IF('Product Information'!B405="","",'Product Information'!B405)</f>
        <v>eV-210511-1354-0003</v>
      </c>
      <c r="C405" s="13">
        <v>3.08</v>
      </c>
      <c r="D405" s="14" t="s">
        <v>31</v>
      </c>
      <c r="E405" s="14" t="s">
        <v>2377</v>
      </c>
      <c r="F405" s="15">
        <v>44593</v>
      </c>
      <c r="G405" s="14" t="s">
        <v>34</v>
      </c>
      <c r="H405" s="36" t="str">
        <f>IF('Product Information'!F405="","",'Product Information'!F405)</f>
        <v>AquaPEX Purple - 300ft Coil</v>
      </c>
      <c r="I405" s="37" t="str">
        <f>IF('Product Information'!G405="","",'Product Information'!G405)</f>
        <v>1</v>
      </c>
    </row>
    <row r="406" spans="2:9" x14ac:dyDescent="0.25">
      <c r="B406" s="8" t="str">
        <f>IF('Product Information'!B406="","",'Product Information'!B406)</f>
        <v>eV-210419-0755-0001</v>
      </c>
      <c r="C406" s="13">
        <v>1.1499999999999999</v>
      </c>
      <c r="D406" s="14" t="s">
        <v>31</v>
      </c>
      <c r="E406" s="14" t="s">
        <v>2377</v>
      </c>
      <c r="F406" s="15">
        <v>44593</v>
      </c>
      <c r="G406" s="14" t="s">
        <v>34</v>
      </c>
      <c r="H406" s="36" t="str">
        <f>IF('Product Information'!F406="","",'Product Information'!F406)</f>
        <v>AquaPEX Red - 20ft</v>
      </c>
      <c r="I406" s="37" t="str">
        <f>IF('Product Information'!G406="","",'Product Information'!G406)</f>
        <v>1/2</v>
      </c>
    </row>
    <row r="407" spans="2:9" x14ac:dyDescent="0.25">
      <c r="B407" s="8" t="str">
        <f>IF('Product Information'!B407="","",'Product Information'!B407)</f>
        <v>eV-210419-0755-0002</v>
      </c>
      <c r="C407" s="13">
        <v>1.98</v>
      </c>
      <c r="D407" s="14" t="s">
        <v>31</v>
      </c>
      <c r="E407" s="14" t="s">
        <v>2377</v>
      </c>
      <c r="F407" s="15">
        <v>44593</v>
      </c>
      <c r="G407" s="14" t="s">
        <v>34</v>
      </c>
      <c r="H407" s="36" t="str">
        <f>IF('Product Information'!F407="","",'Product Information'!F407)</f>
        <v>AquaPEX Red - 20ft</v>
      </c>
      <c r="I407" s="37" t="str">
        <f>IF('Product Information'!G407="","",'Product Information'!G407)</f>
        <v>3/4</v>
      </c>
    </row>
    <row r="408" spans="2:9" x14ac:dyDescent="0.25">
      <c r="B408" s="8" t="str">
        <f>IF('Product Information'!B408="","",'Product Information'!B408)</f>
        <v>eV-210419-0755-0003</v>
      </c>
      <c r="C408" s="13">
        <v>3.58</v>
      </c>
      <c r="D408" s="14" t="s">
        <v>31</v>
      </c>
      <c r="E408" s="14" t="s">
        <v>2377</v>
      </c>
      <c r="F408" s="15">
        <v>44593</v>
      </c>
      <c r="G408" s="14" t="s">
        <v>34</v>
      </c>
      <c r="H408" s="36" t="str">
        <f>IF('Product Information'!F408="","",'Product Information'!F408)</f>
        <v>AquaPEX Red - 20ft</v>
      </c>
      <c r="I408" s="37" t="str">
        <f>IF('Product Information'!G408="","",'Product Information'!G408)</f>
        <v>1</v>
      </c>
    </row>
    <row r="409" spans="2:9" x14ac:dyDescent="0.25">
      <c r="B409" s="8" t="str">
        <f>IF('Product Information'!B409="","",'Product Information'!B409)</f>
        <v>eV-210511-1347-0001</v>
      </c>
      <c r="C409" s="13">
        <v>1.03</v>
      </c>
      <c r="D409" s="14" t="s">
        <v>31</v>
      </c>
      <c r="E409" s="14" t="s">
        <v>2377</v>
      </c>
      <c r="F409" s="15">
        <v>44593</v>
      </c>
      <c r="G409" s="14" t="s">
        <v>34</v>
      </c>
      <c r="H409" s="36" t="str">
        <f>IF('Product Information'!F409="","",'Product Information'!F409)</f>
        <v>AquaPEX Red - 100ft Coil</v>
      </c>
      <c r="I409" s="37" t="str">
        <f>IF('Product Information'!G409="","",'Product Information'!G409)</f>
        <v>1/2</v>
      </c>
    </row>
    <row r="410" spans="2:9" x14ac:dyDescent="0.25">
      <c r="B410" s="8" t="str">
        <f>IF('Product Information'!B410="","",'Product Information'!B410)</f>
        <v>eV-210511-1347-0002</v>
      </c>
      <c r="C410" s="13">
        <v>1.8</v>
      </c>
      <c r="D410" s="14" t="s">
        <v>31</v>
      </c>
      <c r="E410" s="14" t="s">
        <v>2377</v>
      </c>
      <c r="F410" s="15">
        <v>44593</v>
      </c>
      <c r="G410" s="14" t="s">
        <v>34</v>
      </c>
      <c r="H410" s="36" t="str">
        <f>IF('Product Information'!F410="","",'Product Information'!F410)</f>
        <v>AquaPEX Red - 100ft Coil</v>
      </c>
      <c r="I410" s="37" t="str">
        <f>IF('Product Information'!G410="","",'Product Information'!G410)</f>
        <v>3/4</v>
      </c>
    </row>
    <row r="411" spans="2:9" x14ac:dyDescent="0.25">
      <c r="B411" s="8" t="str">
        <f>IF('Product Information'!B411="","",'Product Information'!B411)</f>
        <v>eV-210511-1347-0003</v>
      </c>
      <c r="C411" s="13">
        <v>3.19</v>
      </c>
      <c r="D411" s="14" t="s">
        <v>31</v>
      </c>
      <c r="E411" s="14" t="s">
        <v>2377</v>
      </c>
      <c r="F411" s="15">
        <v>44593</v>
      </c>
      <c r="G411" s="14" t="s">
        <v>34</v>
      </c>
      <c r="H411" s="36" t="str">
        <f>IF('Product Information'!F411="","",'Product Information'!F411)</f>
        <v>AquaPEX Red - 100ft Coil</v>
      </c>
      <c r="I411" s="37" t="str">
        <f>IF('Product Information'!G411="","",'Product Information'!G411)</f>
        <v>1</v>
      </c>
    </row>
    <row r="412" spans="2:9" x14ac:dyDescent="0.25">
      <c r="B412" s="8" t="str">
        <f>IF('Product Information'!B412="","",'Product Information'!B412)</f>
        <v>eV-210511-1350-0001</v>
      </c>
      <c r="C412" s="13">
        <v>1.03</v>
      </c>
      <c r="D412" s="14" t="s">
        <v>31</v>
      </c>
      <c r="E412" s="14" t="s">
        <v>2377</v>
      </c>
      <c r="F412" s="15">
        <v>44593</v>
      </c>
      <c r="G412" s="14" t="s">
        <v>34</v>
      </c>
      <c r="H412" s="36" t="str">
        <f>IF('Product Information'!F412="","",'Product Information'!F412)</f>
        <v>AquaPEX Red - 300ft Coil</v>
      </c>
      <c r="I412" s="37" t="str">
        <f>IF('Product Information'!G412="","",'Product Information'!G412)</f>
        <v>1/2</v>
      </c>
    </row>
    <row r="413" spans="2:9" x14ac:dyDescent="0.25">
      <c r="B413" s="8" t="str">
        <f>IF('Product Information'!B413="","",'Product Information'!B413)</f>
        <v>eV-210511-1350-0002</v>
      </c>
      <c r="C413" s="13">
        <v>1.78</v>
      </c>
      <c r="D413" s="14" t="s">
        <v>31</v>
      </c>
      <c r="E413" s="14" t="s">
        <v>2377</v>
      </c>
      <c r="F413" s="15">
        <v>44593</v>
      </c>
      <c r="G413" s="14" t="s">
        <v>34</v>
      </c>
      <c r="H413" s="36" t="str">
        <f>IF('Product Information'!F413="","",'Product Information'!F413)</f>
        <v>AquaPEX Red - 300ft Coil</v>
      </c>
      <c r="I413" s="37" t="str">
        <f>IF('Product Information'!G413="","",'Product Information'!G413)</f>
        <v>3/4</v>
      </c>
    </row>
    <row r="414" spans="2:9" x14ac:dyDescent="0.25">
      <c r="B414" s="8" t="str">
        <f>IF('Product Information'!B414="","",'Product Information'!B414)</f>
        <v>eV-210511-1350-0003</v>
      </c>
      <c r="C414" s="13">
        <v>3.2</v>
      </c>
      <c r="D414" s="14" t="s">
        <v>31</v>
      </c>
      <c r="E414" s="14" t="s">
        <v>2377</v>
      </c>
      <c r="F414" s="15">
        <v>44593</v>
      </c>
      <c r="G414" s="14" t="s">
        <v>34</v>
      </c>
      <c r="H414" s="36" t="str">
        <f>IF('Product Information'!F414="","",'Product Information'!F414)</f>
        <v>AquaPEX Red - 300ft Coil</v>
      </c>
      <c r="I414" s="37" t="str">
        <f>IF('Product Information'!G414="","",'Product Information'!G414)</f>
        <v>1</v>
      </c>
    </row>
    <row r="415" spans="2:9" x14ac:dyDescent="0.25">
      <c r="B415" s="8" t="str">
        <f>IF('Product Information'!B415="","",'Product Information'!B415)</f>
        <v>eV-210511-1352-0001</v>
      </c>
      <c r="C415" s="13">
        <v>1.8</v>
      </c>
      <c r="D415" s="14" t="s">
        <v>31</v>
      </c>
      <c r="E415" s="14" t="s">
        <v>2377</v>
      </c>
      <c r="F415" s="15">
        <v>44593</v>
      </c>
      <c r="G415" s="14" t="s">
        <v>34</v>
      </c>
      <c r="H415" s="36" t="str">
        <f>IF('Product Information'!F415="","",'Product Information'!F415)</f>
        <v>AquaPEX Red - 500ft Coil</v>
      </c>
      <c r="I415" s="37" t="str">
        <f>IF('Product Information'!G415="","",'Product Information'!G415)</f>
        <v>3/4</v>
      </c>
    </row>
    <row r="416" spans="2:9" x14ac:dyDescent="0.25">
      <c r="B416" s="8" t="str">
        <f>IF('Product Information'!B416="","",'Product Information'!B416)</f>
        <v>eV-210511-1352-0002</v>
      </c>
      <c r="C416" s="13">
        <v>3.22</v>
      </c>
      <c r="D416" s="14" t="s">
        <v>31</v>
      </c>
      <c r="E416" s="14" t="s">
        <v>2377</v>
      </c>
      <c r="F416" s="15">
        <v>44593</v>
      </c>
      <c r="G416" s="14" t="s">
        <v>34</v>
      </c>
      <c r="H416" s="36" t="str">
        <f>IF('Product Information'!F416="","",'Product Information'!F416)</f>
        <v>AquaPEX Red - 500ft Coil</v>
      </c>
      <c r="I416" s="37" t="str">
        <f>IF('Product Information'!G416="","",'Product Information'!G416)</f>
        <v>1</v>
      </c>
    </row>
    <row r="417" spans="2:9" x14ac:dyDescent="0.25">
      <c r="B417" s="8" t="str">
        <f>IF('Product Information'!B417="","",'Product Information'!B417)</f>
        <v>eV-210511-1344-0001</v>
      </c>
      <c r="C417" s="13">
        <v>1.03</v>
      </c>
      <c r="D417" s="14" t="s">
        <v>31</v>
      </c>
      <c r="E417" s="14" t="s">
        <v>2377</v>
      </c>
      <c r="F417" s="15">
        <v>44593</v>
      </c>
      <c r="G417" s="14" t="s">
        <v>34</v>
      </c>
      <c r="H417" s="36" t="str">
        <f>IF('Product Information'!F417="","",'Product Information'!F417)</f>
        <v>AquaPEX Red - 1000ft Coil</v>
      </c>
      <c r="I417" s="37" t="str">
        <f>IF('Product Information'!G417="","",'Product Information'!G417)</f>
        <v>1/2</v>
      </c>
    </row>
    <row r="418" spans="2:9" x14ac:dyDescent="0.25">
      <c r="B418" s="8" t="str">
        <f>IF('Product Information'!B418="","",'Product Information'!B418)</f>
        <v>eV-210419-0748-0001</v>
      </c>
      <c r="C418" s="13">
        <v>1.03</v>
      </c>
      <c r="D418" s="14" t="s">
        <v>31</v>
      </c>
      <c r="E418" s="14" t="s">
        <v>2377</v>
      </c>
      <c r="F418" s="15">
        <v>44593</v>
      </c>
      <c r="G418" s="14" t="s">
        <v>34</v>
      </c>
      <c r="H418" s="36" t="str">
        <f>IF('Product Information'!F418="","",'Product Information'!F418)</f>
        <v>AquaPEX White- 20ft</v>
      </c>
      <c r="I418" s="37" t="str">
        <f>IF('Product Information'!G418="","",'Product Information'!G418)</f>
        <v>1/2</v>
      </c>
    </row>
    <row r="419" spans="2:9" x14ac:dyDescent="0.25">
      <c r="B419" s="8" t="str">
        <f>IF('Product Information'!B419="","",'Product Information'!B419)</f>
        <v>eV-210419-0748-0002</v>
      </c>
      <c r="C419" s="13">
        <v>1.7666666666666666</v>
      </c>
      <c r="D419" s="14" t="s">
        <v>31</v>
      </c>
      <c r="E419" s="14" t="s">
        <v>2377</v>
      </c>
      <c r="F419" s="15">
        <v>44593</v>
      </c>
      <c r="G419" s="14" t="s">
        <v>34</v>
      </c>
      <c r="H419" s="36" t="str">
        <f>IF('Product Information'!F419="","",'Product Information'!F419)</f>
        <v>AquaPEX White- 20ft</v>
      </c>
      <c r="I419" s="37" t="str">
        <f>IF('Product Information'!G419="","",'Product Information'!G419)</f>
        <v>3/4</v>
      </c>
    </row>
    <row r="420" spans="2:9" x14ac:dyDescent="0.25">
      <c r="B420" s="8" t="str">
        <f>IF('Product Information'!B420="","",'Product Information'!B420)</f>
        <v>eV-210419-0748-0003</v>
      </c>
      <c r="C420" s="13">
        <v>3.1749999999999998</v>
      </c>
      <c r="D420" s="14" t="s">
        <v>31</v>
      </c>
      <c r="E420" s="14" t="s">
        <v>2377</v>
      </c>
      <c r="F420" s="15">
        <v>44593</v>
      </c>
      <c r="G420" s="14" t="s">
        <v>34</v>
      </c>
      <c r="H420" s="36" t="str">
        <f>IF('Product Information'!F420="","",'Product Information'!F420)</f>
        <v>AquaPEX White- 20ft</v>
      </c>
      <c r="I420" s="37" t="str">
        <f>IF('Product Information'!G420="","",'Product Information'!G420)</f>
        <v>1</v>
      </c>
    </row>
    <row r="421" spans="2:9" x14ac:dyDescent="0.25">
      <c r="B421" s="8" t="str">
        <f>IF('Product Information'!B421="","",'Product Information'!B421)</f>
        <v>eV-210419-0748-0004</v>
      </c>
      <c r="C421" s="13">
        <v>6.7</v>
      </c>
      <c r="D421" s="14" t="s">
        <v>31</v>
      </c>
      <c r="E421" s="14" t="s">
        <v>2377</v>
      </c>
      <c r="F421" s="15">
        <v>44593</v>
      </c>
      <c r="G421" s="14" t="s">
        <v>34</v>
      </c>
      <c r="H421" s="36" t="str">
        <f>IF('Product Information'!F421="","",'Product Information'!F421)</f>
        <v>AquaPEX White- 20ft</v>
      </c>
      <c r="I421" s="37" t="str">
        <f>IF('Product Information'!G421="","",'Product Information'!G421)</f>
        <v>1-1/4</v>
      </c>
    </row>
    <row r="422" spans="2:9" x14ac:dyDescent="0.25">
      <c r="B422" s="8" t="str">
        <f>IF('Product Information'!B422="","",'Product Information'!B422)</f>
        <v>eV-210419-0748-0005</v>
      </c>
      <c r="C422" s="13">
        <v>7.8</v>
      </c>
      <c r="D422" s="14" t="s">
        <v>31</v>
      </c>
      <c r="E422" s="14" t="s">
        <v>2377</v>
      </c>
      <c r="F422" s="15">
        <v>44593</v>
      </c>
      <c r="G422" s="14" t="s">
        <v>34</v>
      </c>
      <c r="H422" s="36" t="str">
        <f>IF('Product Information'!F422="","",'Product Information'!F422)</f>
        <v>AquaPEX White- 20ft</v>
      </c>
      <c r="I422" s="37" t="str">
        <f>IF('Product Information'!G422="","",'Product Information'!G422)</f>
        <v>1-1/2</v>
      </c>
    </row>
    <row r="423" spans="2:9" x14ac:dyDescent="0.25">
      <c r="B423" s="8" t="str">
        <f>IF('Product Information'!B423="","",'Product Information'!B423)</f>
        <v>eV-210419-0748-0006</v>
      </c>
      <c r="C423" s="13">
        <v>15.6</v>
      </c>
      <c r="D423" s="14" t="s">
        <v>31</v>
      </c>
      <c r="E423" s="14" t="s">
        <v>2377</v>
      </c>
      <c r="F423" s="15">
        <v>44593</v>
      </c>
      <c r="G423" s="14" t="s">
        <v>34</v>
      </c>
      <c r="H423" s="36" t="str">
        <f>IF('Product Information'!F423="","",'Product Information'!F423)</f>
        <v>AquaPEX White- 20ft</v>
      </c>
      <c r="I423" s="37" t="str">
        <f>IF('Product Information'!G423="","",'Product Information'!G423)</f>
        <v>2</v>
      </c>
    </row>
    <row r="424" spans="2:9" x14ac:dyDescent="0.25">
      <c r="B424" s="8" t="str">
        <f>IF('Product Information'!B424="","",'Product Information'!B424)</f>
        <v>eV-210419-0748-0007</v>
      </c>
      <c r="C424" s="13">
        <v>20.5</v>
      </c>
      <c r="D424" s="14" t="s">
        <v>31</v>
      </c>
      <c r="E424" s="14" t="s">
        <v>2377</v>
      </c>
      <c r="F424" s="15">
        <v>44593</v>
      </c>
      <c r="G424" s="14" t="s">
        <v>34</v>
      </c>
      <c r="H424" s="36" t="str">
        <f>IF('Product Information'!F424="","",'Product Information'!F424)</f>
        <v>AquaPEX White- 20ft</v>
      </c>
      <c r="I424" s="37" t="str">
        <f>IF('Product Information'!G424="","",'Product Information'!G424)</f>
        <v>2-1/2</v>
      </c>
    </row>
    <row r="425" spans="2:9" x14ac:dyDescent="0.25">
      <c r="B425" s="8" t="str">
        <f>IF('Product Information'!B425="","",'Product Information'!B425)</f>
        <v>eV-210419-0748-0008</v>
      </c>
      <c r="C425" s="13">
        <v>27.75</v>
      </c>
      <c r="D425" s="14" t="s">
        <v>31</v>
      </c>
      <c r="E425" s="14" t="s">
        <v>2377</v>
      </c>
      <c r="F425" s="15">
        <v>44593</v>
      </c>
      <c r="G425" s="14" t="s">
        <v>34</v>
      </c>
      <c r="H425" s="36" t="str">
        <f>IF('Product Information'!F425="","",'Product Information'!F425)</f>
        <v>AquaPEX White- 20ft</v>
      </c>
      <c r="I425" s="37" t="str">
        <f>IF('Product Information'!G425="","",'Product Information'!G425)</f>
        <v>3</v>
      </c>
    </row>
    <row r="426" spans="2:9" x14ac:dyDescent="0.25">
      <c r="B426" s="8" t="str">
        <f>IF('Product Information'!B426="","",'Product Information'!B426)</f>
        <v>eV-210412-0857-0001</v>
      </c>
      <c r="C426" s="13">
        <v>1.03</v>
      </c>
      <c r="D426" s="14" t="s">
        <v>31</v>
      </c>
      <c r="E426" s="14" t="s">
        <v>2377</v>
      </c>
      <c r="F426" s="15">
        <v>44593</v>
      </c>
      <c r="G426" s="14" t="s">
        <v>34</v>
      </c>
      <c r="H426" s="36" t="str">
        <f>IF('Product Information'!F426="","",'Product Information'!F426)</f>
        <v>AquaPEX White Blue Print- 20ft</v>
      </c>
      <c r="I426" s="37" t="str">
        <f>IF('Product Information'!G426="","",'Product Information'!G426)</f>
        <v>1/2</v>
      </c>
    </row>
    <row r="427" spans="2:9" x14ac:dyDescent="0.25">
      <c r="B427" s="8" t="str">
        <f>IF('Product Information'!B427="","",'Product Information'!B427)</f>
        <v>eV-210412-0857-0002</v>
      </c>
      <c r="C427" s="13">
        <v>1.7666999999999999</v>
      </c>
      <c r="D427" s="14" t="s">
        <v>31</v>
      </c>
      <c r="E427" s="14" t="s">
        <v>2377</v>
      </c>
      <c r="F427" s="15">
        <v>44593</v>
      </c>
      <c r="G427" s="14" t="s">
        <v>34</v>
      </c>
      <c r="H427" s="36" t="str">
        <f>IF('Product Information'!F427="","",'Product Information'!F427)</f>
        <v>AquaPEX White Blue Print- 20ft</v>
      </c>
      <c r="I427" s="37" t="str">
        <f>IF('Product Information'!G427="","",'Product Information'!G427)</f>
        <v>3/4</v>
      </c>
    </row>
    <row r="428" spans="2:9" x14ac:dyDescent="0.25">
      <c r="B428" s="8" t="str">
        <f>IF('Product Information'!B428="","",'Product Information'!B428)</f>
        <v>eV-210412-0857-0003</v>
      </c>
      <c r="C428" s="13">
        <v>3.1749999999999998</v>
      </c>
      <c r="D428" s="14" t="s">
        <v>31</v>
      </c>
      <c r="E428" s="14" t="s">
        <v>2377</v>
      </c>
      <c r="F428" s="15">
        <v>44593</v>
      </c>
      <c r="G428" s="14" t="s">
        <v>34</v>
      </c>
      <c r="H428" s="36" t="str">
        <f>IF('Product Information'!F428="","",'Product Information'!F428)</f>
        <v>AquaPEX White Blue Print- 20ft</v>
      </c>
      <c r="I428" s="37" t="str">
        <f>IF('Product Information'!G428="","",'Product Information'!G428)</f>
        <v>1</v>
      </c>
    </row>
    <row r="429" spans="2:9" x14ac:dyDescent="0.25">
      <c r="B429" s="8" t="str">
        <f>IF('Product Information'!B429="","",'Product Information'!B429)</f>
        <v>eV-210412-1000-0001</v>
      </c>
      <c r="C429" s="13">
        <v>0.94</v>
      </c>
      <c r="D429" s="14" t="s">
        <v>31</v>
      </c>
      <c r="E429" s="14" t="s">
        <v>2377</v>
      </c>
      <c r="F429" s="15">
        <v>44593</v>
      </c>
      <c r="G429" s="14" t="s">
        <v>34</v>
      </c>
      <c r="H429" s="36" t="str">
        <f>IF('Product Information'!F429="","",'Product Information'!F429)</f>
        <v>AquaPEX White Blue Print - 100ft Coil</v>
      </c>
      <c r="I429" s="37" t="str">
        <f>IF('Product Information'!G429="","",'Product Information'!G429)</f>
        <v>1/2</v>
      </c>
    </row>
    <row r="430" spans="2:9" x14ac:dyDescent="0.25">
      <c r="B430" s="8" t="str">
        <f>IF('Product Information'!B430="","",'Product Information'!B430)</f>
        <v>eV-210412-1000-0002</v>
      </c>
      <c r="C430" s="13">
        <v>1.62</v>
      </c>
      <c r="D430" s="14" t="s">
        <v>31</v>
      </c>
      <c r="E430" s="14" t="s">
        <v>2377</v>
      </c>
      <c r="F430" s="15">
        <v>44593</v>
      </c>
      <c r="G430" s="14" t="s">
        <v>34</v>
      </c>
      <c r="H430" s="36" t="str">
        <f>IF('Product Information'!F430="","",'Product Information'!F430)</f>
        <v>AquaPEX White Blue Print - 100ft Coil</v>
      </c>
      <c r="I430" s="37" t="str">
        <f>IF('Product Information'!G430="","",'Product Information'!G430)</f>
        <v>3/4</v>
      </c>
    </row>
    <row r="431" spans="2:9" x14ac:dyDescent="0.25">
      <c r="B431" s="8" t="str">
        <f>IF('Product Information'!B431="","",'Product Information'!B431)</f>
        <v>eV-210412-1000-0003</v>
      </c>
      <c r="C431" s="13">
        <v>2.91</v>
      </c>
      <c r="D431" s="14" t="s">
        <v>31</v>
      </c>
      <c r="E431" s="14" t="s">
        <v>2377</v>
      </c>
      <c r="F431" s="15">
        <v>44593</v>
      </c>
      <c r="G431" s="14" t="s">
        <v>34</v>
      </c>
      <c r="H431" s="36" t="str">
        <f>IF('Product Information'!F431="","",'Product Information'!F431)</f>
        <v>AquaPEX White Blue Print - 100ft Coil</v>
      </c>
      <c r="I431" s="37" t="str">
        <f>IF('Product Information'!G431="","",'Product Information'!G431)</f>
        <v>1</v>
      </c>
    </row>
    <row r="432" spans="2:9" x14ac:dyDescent="0.25">
      <c r="B432" s="8" t="str">
        <f>IF('Product Information'!B432="","",'Product Information'!B432)</f>
        <v>eV-210412-1001-0001</v>
      </c>
      <c r="C432" s="13">
        <v>0.94</v>
      </c>
      <c r="D432" s="14" t="s">
        <v>31</v>
      </c>
      <c r="E432" s="14" t="s">
        <v>2377</v>
      </c>
      <c r="F432" s="15">
        <v>44593</v>
      </c>
      <c r="G432" s="14" t="s">
        <v>34</v>
      </c>
      <c r="H432" s="36" t="str">
        <f>IF('Product Information'!F432="","",'Product Information'!F432)</f>
        <v>AquaPEX White Blue Print - 300ft Coil</v>
      </c>
      <c r="I432" s="37" t="str">
        <f>IF('Product Information'!G432="","",'Product Information'!G432)</f>
        <v>1/2</v>
      </c>
    </row>
    <row r="433" spans="2:9" x14ac:dyDescent="0.25">
      <c r="B433" s="8" t="str">
        <f>IF('Product Information'!B433="","",'Product Information'!B433)</f>
        <v>eV-210412-1001-0002</v>
      </c>
      <c r="C433" s="13">
        <v>1.61</v>
      </c>
      <c r="D433" s="14" t="s">
        <v>31</v>
      </c>
      <c r="E433" s="14" t="s">
        <v>2377</v>
      </c>
      <c r="F433" s="15">
        <v>44593</v>
      </c>
      <c r="G433" s="14" t="s">
        <v>34</v>
      </c>
      <c r="H433" s="36" t="str">
        <f>IF('Product Information'!F433="","",'Product Information'!F433)</f>
        <v>AquaPEX White Blue Print - 300ft Coil</v>
      </c>
      <c r="I433" s="37" t="str">
        <f>IF('Product Information'!G433="","",'Product Information'!G433)</f>
        <v>3/4</v>
      </c>
    </row>
    <row r="434" spans="2:9" x14ac:dyDescent="0.25">
      <c r="B434" s="8" t="str">
        <f>IF('Product Information'!B434="","",'Product Information'!B434)</f>
        <v>eV-210412-1001-0003</v>
      </c>
      <c r="C434" s="13">
        <v>2.92</v>
      </c>
      <c r="D434" s="14" t="s">
        <v>31</v>
      </c>
      <c r="E434" s="14" t="s">
        <v>2377</v>
      </c>
      <c r="F434" s="15">
        <v>44593</v>
      </c>
      <c r="G434" s="14" t="s">
        <v>34</v>
      </c>
      <c r="H434" s="36" t="str">
        <f>IF('Product Information'!F434="","",'Product Information'!F434)</f>
        <v>AquaPEX White Blue Print - 300ft Coil</v>
      </c>
      <c r="I434" s="37" t="str">
        <f>IF('Product Information'!G434="","",'Product Information'!G434)</f>
        <v>1</v>
      </c>
    </row>
    <row r="435" spans="2:9" x14ac:dyDescent="0.25">
      <c r="B435" s="8" t="str">
        <f>IF('Product Information'!B435="","",'Product Information'!B435)</f>
        <v>eV-210412-0958-0001</v>
      </c>
      <c r="C435" s="13">
        <v>0.94</v>
      </c>
      <c r="D435" s="14" t="s">
        <v>31</v>
      </c>
      <c r="E435" s="14" t="s">
        <v>2377</v>
      </c>
      <c r="F435" s="15">
        <v>44593</v>
      </c>
      <c r="G435" s="14" t="s">
        <v>34</v>
      </c>
      <c r="H435" s="36" t="str">
        <f>IF('Product Information'!F435="","",'Product Information'!F435)</f>
        <v>AquaPEX White Blue Print - 1000ft Coil</v>
      </c>
      <c r="I435" s="37" t="str">
        <f>IF('Product Information'!G435="","",'Product Information'!G435)</f>
        <v>1/2</v>
      </c>
    </row>
    <row r="436" spans="2:9" x14ac:dyDescent="0.25">
      <c r="B436" s="8" t="str">
        <f>IF('Product Information'!B436="","",'Product Information'!B436)</f>
        <v>eV-210412-0842-0001</v>
      </c>
      <c r="C436" s="13">
        <v>1.03</v>
      </c>
      <c r="D436" s="14" t="s">
        <v>31</v>
      </c>
      <c r="E436" s="14" t="s">
        <v>2377</v>
      </c>
      <c r="F436" s="15">
        <v>44593</v>
      </c>
      <c r="G436" s="14" t="s">
        <v>34</v>
      </c>
      <c r="H436" s="36" t="str">
        <f>IF('Product Information'!F436="","",'Product Information'!F436)</f>
        <v>AquaPEX White Red Print- 20ft</v>
      </c>
      <c r="I436" s="37" t="str">
        <f>IF('Product Information'!G436="","",'Product Information'!G436)</f>
        <v>1/2</v>
      </c>
    </row>
    <row r="437" spans="2:9" x14ac:dyDescent="0.25">
      <c r="B437" s="8" t="str">
        <f>IF('Product Information'!B437="","",'Product Information'!B437)</f>
        <v>eV-210412-0842-0002</v>
      </c>
      <c r="C437" s="13">
        <v>1.77</v>
      </c>
      <c r="D437" s="14" t="s">
        <v>31</v>
      </c>
      <c r="E437" s="14" t="s">
        <v>2377</v>
      </c>
      <c r="F437" s="15">
        <v>44593</v>
      </c>
      <c r="G437" s="14" t="s">
        <v>34</v>
      </c>
      <c r="H437" s="36" t="str">
        <f>IF('Product Information'!F437="","",'Product Information'!F437)</f>
        <v>AquaPEX White Red Print- 20ft</v>
      </c>
      <c r="I437" s="37" t="str">
        <f>IF('Product Information'!G437="","",'Product Information'!G437)</f>
        <v>3/4</v>
      </c>
    </row>
    <row r="438" spans="2:9" x14ac:dyDescent="0.25">
      <c r="B438" s="8" t="str">
        <f>IF('Product Information'!B438="","",'Product Information'!B438)</f>
        <v>eV-210412-0842-0003</v>
      </c>
      <c r="C438" s="13">
        <v>3.18</v>
      </c>
      <c r="D438" s="14" t="s">
        <v>31</v>
      </c>
      <c r="E438" s="14" t="s">
        <v>2377</v>
      </c>
      <c r="F438" s="15">
        <v>44593</v>
      </c>
      <c r="G438" s="14" t="s">
        <v>34</v>
      </c>
      <c r="H438" s="36" t="str">
        <f>IF('Product Information'!F438="","",'Product Information'!F438)</f>
        <v>AquaPEX White Red Print- 20ft</v>
      </c>
      <c r="I438" s="37" t="str">
        <f>IF('Product Information'!G438="","",'Product Information'!G438)</f>
        <v>1</v>
      </c>
    </row>
    <row r="439" spans="2:9" x14ac:dyDescent="0.25">
      <c r="B439" s="8" t="str">
        <f>IF('Product Information'!B439="","",'Product Information'!B439)</f>
        <v>eV-210412-0953-0001</v>
      </c>
      <c r="C439" s="13">
        <v>0.94</v>
      </c>
      <c r="D439" s="14" t="s">
        <v>31</v>
      </c>
      <c r="E439" s="14" t="s">
        <v>2377</v>
      </c>
      <c r="F439" s="15">
        <v>44593</v>
      </c>
      <c r="G439" s="14" t="s">
        <v>34</v>
      </c>
      <c r="H439" s="36" t="str">
        <f>IF('Product Information'!F439="","",'Product Information'!F439)</f>
        <v>AquaPEX White Red Print - 100ft Coil</v>
      </c>
      <c r="I439" s="37" t="str">
        <f>IF('Product Information'!G439="","",'Product Information'!G439)</f>
        <v>1/2</v>
      </c>
    </row>
    <row r="440" spans="2:9" x14ac:dyDescent="0.25">
      <c r="B440" s="8" t="str">
        <f>IF('Product Information'!B440="","",'Product Information'!B440)</f>
        <v>eV-210412-0953-0002</v>
      </c>
      <c r="C440" s="13">
        <v>1.62</v>
      </c>
      <c r="D440" s="14" t="s">
        <v>31</v>
      </c>
      <c r="E440" s="14" t="s">
        <v>2377</v>
      </c>
      <c r="F440" s="15">
        <v>44593</v>
      </c>
      <c r="G440" s="14" t="s">
        <v>34</v>
      </c>
      <c r="H440" s="36" t="str">
        <f>IF('Product Information'!F440="","",'Product Information'!F440)</f>
        <v>AquaPEX White Red Print - 100ft Coil</v>
      </c>
      <c r="I440" s="37" t="str">
        <f>IF('Product Information'!G440="","",'Product Information'!G440)</f>
        <v>3/4</v>
      </c>
    </row>
    <row r="441" spans="2:9" x14ac:dyDescent="0.25">
      <c r="B441" s="8" t="str">
        <f>IF('Product Information'!B441="","",'Product Information'!B441)</f>
        <v>eV-210412-0953-0003</v>
      </c>
      <c r="C441" s="13">
        <v>2.91</v>
      </c>
      <c r="D441" s="14" t="s">
        <v>31</v>
      </c>
      <c r="E441" s="14" t="s">
        <v>2377</v>
      </c>
      <c r="F441" s="15">
        <v>44593</v>
      </c>
      <c r="G441" s="14" t="s">
        <v>34</v>
      </c>
      <c r="H441" s="36" t="str">
        <f>IF('Product Information'!F441="","",'Product Information'!F441)</f>
        <v>AquaPEX White Red Print - 100ft Coil</v>
      </c>
      <c r="I441" s="37" t="str">
        <f>IF('Product Information'!G441="","",'Product Information'!G441)</f>
        <v>1</v>
      </c>
    </row>
    <row r="442" spans="2:9" x14ac:dyDescent="0.25">
      <c r="B442" s="8" t="str">
        <f>IF('Product Information'!B442="","",'Product Information'!B442)</f>
        <v>eV-210412-0954-0001</v>
      </c>
      <c r="C442" s="13">
        <v>0.94</v>
      </c>
      <c r="D442" s="14" t="s">
        <v>31</v>
      </c>
      <c r="E442" s="14" t="s">
        <v>2377</v>
      </c>
      <c r="F442" s="15">
        <v>44593</v>
      </c>
      <c r="G442" s="14" t="s">
        <v>34</v>
      </c>
      <c r="H442" s="36" t="str">
        <f>IF('Product Information'!F442="","",'Product Information'!F442)</f>
        <v>AquaPEX White Red Print - 300ft Coil</v>
      </c>
      <c r="I442" s="37" t="str">
        <f>IF('Product Information'!G442="","",'Product Information'!G442)</f>
        <v>1/2</v>
      </c>
    </row>
    <row r="443" spans="2:9" x14ac:dyDescent="0.25">
      <c r="B443" s="8" t="str">
        <f>IF('Product Information'!B443="","",'Product Information'!B443)</f>
        <v>eV-210412-0954-0002</v>
      </c>
      <c r="C443" s="13">
        <v>1.61</v>
      </c>
      <c r="D443" s="14" t="s">
        <v>31</v>
      </c>
      <c r="E443" s="14" t="s">
        <v>2377</v>
      </c>
      <c r="F443" s="15">
        <v>44593</v>
      </c>
      <c r="G443" s="14" t="s">
        <v>34</v>
      </c>
      <c r="H443" s="36" t="str">
        <f>IF('Product Information'!F443="","",'Product Information'!F443)</f>
        <v>AquaPEX White Red Print - 300ft Coil</v>
      </c>
      <c r="I443" s="37" t="str">
        <f>IF('Product Information'!G443="","",'Product Information'!G443)</f>
        <v>3/4</v>
      </c>
    </row>
    <row r="444" spans="2:9" x14ac:dyDescent="0.25">
      <c r="B444" s="8" t="str">
        <f>IF('Product Information'!B444="","",'Product Information'!B444)</f>
        <v>eV-210412-0954-0003</v>
      </c>
      <c r="C444" s="13">
        <v>2.92</v>
      </c>
      <c r="D444" s="14" t="s">
        <v>31</v>
      </c>
      <c r="E444" s="14" t="s">
        <v>2377</v>
      </c>
      <c r="F444" s="15">
        <v>44593</v>
      </c>
      <c r="G444" s="14" t="s">
        <v>34</v>
      </c>
      <c r="H444" s="36" t="str">
        <f>IF('Product Information'!F444="","",'Product Information'!F444)</f>
        <v>AquaPEX White Red Print - 300ft Coil</v>
      </c>
      <c r="I444" s="37" t="str">
        <f>IF('Product Information'!G444="","",'Product Information'!G444)</f>
        <v>1</v>
      </c>
    </row>
    <row r="445" spans="2:9" x14ac:dyDescent="0.25">
      <c r="B445" s="8" t="str">
        <f>IF('Product Information'!B445="","",'Product Information'!B445)</f>
        <v>eV-210412-0957-0001</v>
      </c>
      <c r="C445" s="13">
        <v>0.94</v>
      </c>
      <c r="D445" s="14" t="s">
        <v>31</v>
      </c>
      <c r="E445" s="14" t="s">
        <v>2377</v>
      </c>
      <c r="F445" s="15">
        <v>44593</v>
      </c>
      <c r="G445" s="14" t="s">
        <v>34</v>
      </c>
      <c r="H445" s="36" t="str">
        <f>IF('Product Information'!F445="","",'Product Information'!F445)</f>
        <v>AquaPEX White Red Print - 1000ft Coil</v>
      </c>
      <c r="I445" s="37" t="str">
        <f>IF('Product Information'!G445="","",'Product Information'!G445)</f>
        <v>1/2</v>
      </c>
    </row>
    <row r="446" spans="2:9" x14ac:dyDescent="0.25">
      <c r="B446" s="8" t="str">
        <f>IF('Product Information'!B446="","",'Product Information'!B446)</f>
        <v>eV-210511-1124-0001</v>
      </c>
      <c r="C446" s="13">
        <v>0.81</v>
      </c>
      <c r="D446" s="14" t="s">
        <v>31</v>
      </c>
      <c r="E446" s="14" t="s">
        <v>2377</v>
      </c>
      <c r="F446" s="15">
        <v>44593</v>
      </c>
      <c r="G446" s="14" t="s">
        <v>34</v>
      </c>
      <c r="H446" s="36" t="str">
        <f>IF('Product Information'!F446="","",'Product Information'!F446)</f>
        <v>AquaPEX White - 100ft Coil</v>
      </c>
      <c r="I446" s="37" t="str">
        <f>IF('Product Information'!G446="","",'Product Information'!G446)</f>
        <v>1/4</v>
      </c>
    </row>
    <row r="447" spans="2:9" x14ac:dyDescent="0.25">
      <c r="B447" s="8" t="str">
        <f>IF('Product Information'!B447="","",'Product Information'!B447)</f>
        <v>eV-210511-1124-0002</v>
      </c>
      <c r="C447" s="13">
        <v>0.94</v>
      </c>
      <c r="D447" s="14" t="s">
        <v>31</v>
      </c>
      <c r="E447" s="14" t="s">
        <v>2377</v>
      </c>
      <c r="F447" s="15">
        <v>44593</v>
      </c>
      <c r="G447" s="14" t="s">
        <v>34</v>
      </c>
      <c r="H447" s="36" t="str">
        <f>IF('Product Information'!F447="","",'Product Information'!F447)</f>
        <v>AquaPEX White - 100ft Coil</v>
      </c>
      <c r="I447" s="37" t="str">
        <f>IF('Product Information'!G447="","",'Product Information'!G447)</f>
        <v>1/2</v>
      </c>
    </row>
    <row r="448" spans="2:9" x14ac:dyDescent="0.25">
      <c r="B448" s="8" t="str">
        <f>IF('Product Information'!B448="","",'Product Information'!B448)</f>
        <v>eV-210511-1124-0003</v>
      </c>
      <c r="C448" s="13">
        <v>1.62</v>
      </c>
      <c r="D448" s="14" t="s">
        <v>31</v>
      </c>
      <c r="E448" s="14" t="s">
        <v>2377</v>
      </c>
      <c r="F448" s="15">
        <v>44593</v>
      </c>
      <c r="G448" s="14" t="s">
        <v>34</v>
      </c>
      <c r="H448" s="36" t="str">
        <f>IF('Product Information'!F448="","",'Product Information'!F448)</f>
        <v>AquaPEX White - 100ft Coil</v>
      </c>
      <c r="I448" s="37" t="str">
        <f>IF('Product Information'!G448="","",'Product Information'!G448)</f>
        <v>3/4</v>
      </c>
    </row>
    <row r="449" spans="2:9" x14ac:dyDescent="0.25">
      <c r="B449" s="8" t="str">
        <f>IF('Product Information'!B449="","",'Product Information'!B449)</f>
        <v>eV-210511-1124-0004</v>
      </c>
      <c r="C449" s="13">
        <v>2.91</v>
      </c>
      <c r="D449" s="14" t="s">
        <v>31</v>
      </c>
      <c r="E449" s="14" t="s">
        <v>2377</v>
      </c>
      <c r="F449" s="15">
        <v>44593</v>
      </c>
      <c r="G449" s="14" t="s">
        <v>34</v>
      </c>
      <c r="H449" s="36" t="str">
        <f>IF('Product Information'!F449="","",'Product Information'!F449)</f>
        <v>AquaPEX White - 100ft Coil</v>
      </c>
      <c r="I449" s="37" t="str">
        <f>IF('Product Information'!G449="","",'Product Information'!G449)</f>
        <v>1</v>
      </c>
    </row>
    <row r="450" spans="2:9" x14ac:dyDescent="0.25">
      <c r="B450" s="8" t="str">
        <f>IF('Product Information'!B450="","",'Product Information'!B450)</f>
        <v>eV-210511-1124-0005</v>
      </c>
      <c r="C450" s="13">
        <v>6.5</v>
      </c>
      <c r="D450" s="14" t="s">
        <v>31</v>
      </c>
      <c r="E450" s="14" t="s">
        <v>2377</v>
      </c>
      <c r="F450" s="15">
        <v>44593</v>
      </c>
      <c r="G450" s="14" t="s">
        <v>34</v>
      </c>
      <c r="H450" s="36" t="str">
        <f>IF('Product Information'!F450="","",'Product Information'!F450)</f>
        <v>AquaPEX White - 100ft Coil</v>
      </c>
      <c r="I450" s="37" t="str">
        <f>IF('Product Information'!G450="","",'Product Information'!G450)</f>
        <v>1-1/4</v>
      </c>
    </row>
    <row r="451" spans="2:9" x14ac:dyDescent="0.25">
      <c r="B451" s="8" t="str">
        <f>IF('Product Information'!B451="","",'Product Information'!B451)</f>
        <v>eV-210511-1124-0006</v>
      </c>
      <c r="C451" s="13">
        <v>7.55</v>
      </c>
      <c r="D451" s="14" t="s">
        <v>31</v>
      </c>
      <c r="E451" s="14" t="s">
        <v>2377</v>
      </c>
      <c r="F451" s="15">
        <v>44593</v>
      </c>
      <c r="G451" s="14" t="s">
        <v>34</v>
      </c>
      <c r="H451" s="36" t="str">
        <f>IF('Product Information'!F451="","",'Product Information'!F451)</f>
        <v>AquaPEX White - 100ft Coil</v>
      </c>
      <c r="I451" s="37" t="str">
        <f>IF('Product Information'!G451="","",'Product Information'!G451)</f>
        <v>1-1/2</v>
      </c>
    </row>
    <row r="452" spans="2:9" x14ac:dyDescent="0.25">
      <c r="B452" s="8" t="str">
        <f>IF('Product Information'!B452="","",'Product Information'!B452)</f>
        <v>eV-210511-1124-0007</v>
      </c>
      <c r="C452" s="13">
        <v>15.1</v>
      </c>
      <c r="D452" s="14" t="s">
        <v>31</v>
      </c>
      <c r="E452" s="14" t="s">
        <v>2377</v>
      </c>
      <c r="F452" s="15">
        <v>44593</v>
      </c>
      <c r="G452" s="14" t="s">
        <v>34</v>
      </c>
      <c r="H452" s="36" t="str">
        <f>IF('Product Information'!F452="","",'Product Information'!F452)</f>
        <v>AquaPEX White - 100ft Coil</v>
      </c>
      <c r="I452" s="37" t="str">
        <f>IF('Product Information'!G452="","",'Product Information'!G452)</f>
        <v>2</v>
      </c>
    </row>
    <row r="453" spans="2:9" x14ac:dyDescent="0.25">
      <c r="B453" s="8" t="str">
        <f>IF('Product Information'!B453="","",'Product Information'!B453)</f>
        <v>eV-210511-1124-0008</v>
      </c>
      <c r="C453" s="13">
        <v>19.8</v>
      </c>
      <c r="D453" s="14" t="s">
        <v>31</v>
      </c>
      <c r="E453" s="14" t="s">
        <v>2377</v>
      </c>
      <c r="F453" s="15">
        <v>44593</v>
      </c>
      <c r="G453" s="14" t="s">
        <v>34</v>
      </c>
      <c r="H453" s="36" t="str">
        <f>IF('Product Information'!F453="","",'Product Information'!F453)</f>
        <v>AquaPEX White - 100ft Coil</v>
      </c>
      <c r="I453" s="37" t="str">
        <f>IF('Product Information'!G453="","",'Product Information'!G453)</f>
        <v>2-1/2</v>
      </c>
    </row>
    <row r="454" spans="2:9" x14ac:dyDescent="0.25">
      <c r="B454" s="8" t="str">
        <f>IF('Product Information'!B454="","",'Product Information'!B454)</f>
        <v>eV-210511-1124-0009</v>
      </c>
      <c r="C454" s="13">
        <v>26.7</v>
      </c>
      <c r="D454" s="14" t="s">
        <v>31</v>
      </c>
      <c r="E454" s="14" t="s">
        <v>2377</v>
      </c>
      <c r="F454" s="15">
        <v>44593</v>
      </c>
      <c r="G454" s="14" t="s">
        <v>34</v>
      </c>
      <c r="H454" s="36" t="str">
        <f>IF('Product Information'!F454="","",'Product Information'!F454)</f>
        <v>AquaPEX White - 100ft Coil</v>
      </c>
      <c r="I454" s="37" t="str">
        <f>IF('Product Information'!G454="","",'Product Information'!G454)</f>
        <v>3</v>
      </c>
    </row>
    <row r="455" spans="2:9" x14ac:dyDescent="0.25">
      <c r="B455" s="8" t="s">
        <v>2876</v>
      </c>
      <c r="C455" s="13">
        <v>15.05</v>
      </c>
      <c r="D455" s="14" t="s">
        <v>31</v>
      </c>
      <c r="E455" s="14" t="s">
        <v>2377</v>
      </c>
      <c r="F455" s="15">
        <v>44594</v>
      </c>
      <c r="G455" s="14" t="s">
        <v>34</v>
      </c>
      <c r="H455" s="36" t="str">
        <f>IF('Product Information'!F455="","",'Product Information'!F455)</f>
        <v>AquaPEX White - 200ft Coil</v>
      </c>
      <c r="I455" s="37" t="str">
        <f>IF('Product Information'!G455="","",'Product Information'!G455)</f>
        <v>2</v>
      </c>
    </row>
    <row r="456" spans="2:9" x14ac:dyDescent="0.25">
      <c r="B456" s="8" t="str">
        <f>IF('Product Information'!B456="","",'Product Information'!B456)</f>
        <v>eV-210511-1325-0001</v>
      </c>
      <c r="C456" s="13">
        <v>0.94</v>
      </c>
      <c r="D456" s="14" t="s">
        <v>31</v>
      </c>
      <c r="E456" s="14" t="s">
        <v>2377</v>
      </c>
      <c r="F456" s="15">
        <v>44593</v>
      </c>
      <c r="G456" s="14" t="s">
        <v>34</v>
      </c>
      <c r="H456" s="36" t="str">
        <f>IF('Product Information'!F456="","",'Product Information'!F456)</f>
        <v>AquaPEX White - 300ft Coil</v>
      </c>
      <c r="I456" s="37" t="str">
        <f>IF('Product Information'!G456="","",'Product Information'!G456)</f>
        <v>1/2</v>
      </c>
    </row>
    <row r="457" spans="2:9" x14ac:dyDescent="0.25">
      <c r="B457" s="8" t="str">
        <f>IF('Product Information'!B457="","",'Product Information'!B457)</f>
        <v>eV-210511-1325-0002</v>
      </c>
      <c r="C457" s="13">
        <v>1.61</v>
      </c>
      <c r="D457" s="14" t="s">
        <v>31</v>
      </c>
      <c r="E457" s="14" t="s">
        <v>2377</v>
      </c>
      <c r="F457" s="15">
        <v>44593</v>
      </c>
      <c r="G457" s="14" t="s">
        <v>34</v>
      </c>
      <c r="H457" s="36" t="str">
        <f>IF('Product Information'!F457="","",'Product Information'!F457)</f>
        <v>AquaPEX White - 300ft Coil</v>
      </c>
      <c r="I457" s="37" t="str">
        <f>IF('Product Information'!G457="","",'Product Information'!G457)</f>
        <v>3/4</v>
      </c>
    </row>
    <row r="458" spans="2:9" x14ac:dyDescent="0.25">
      <c r="B458" s="8" t="str">
        <f>IF('Product Information'!B458="","",'Product Information'!B458)</f>
        <v>eV-210511-1325-0003</v>
      </c>
      <c r="C458" s="13">
        <v>2.92</v>
      </c>
      <c r="D458" s="14" t="s">
        <v>31</v>
      </c>
      <c r="E458" s="14" t="s">
        <v>2377</v>
      </c>
      <c r="F458" s="15">
        <v>44593</v>
      </c>
      <c r="G458" s="14" t="s">
        <v>34</v>
      </c>
      <c r="H458" s="36" t="str">
        <f>IF('Product Information'!F458="","",'Product Information'!F458)</f>
        <v>AquaPEX White - 300ft Coil</v>
      </c>
      <c r="I458" s="37" t="str">
        <f>IF('Product Information'!G458="","",'Product Information'!G458)</f>
        <v>1</v>
      </c>
    </row>
    <row r="459" spans="2:9" x14ac:dyDescent="0.25">
      <c r="B459" s="8" t="str">
        <f>IF('Product Information'!B459="","",'Product Information'!B459)</f>
        <v>eV-210511-1325-0004</v>
      </c>
      <c r="C459" s="13">
        <v>6.47</v>
      </c>
      <c r="D459" s="14" t="s">
        <v>31</v>
      </c>
      <c r="E459" s="14" t="s">
        <v>2377</v>
      </c>
      <c r="F459" s="15">
        <v>44593</v>
      </c>
      <c r="G459" s="14" t="s">
        <v>34</v>
      </c>
      <c r="H459" s="36" t="str">
        <f>IF('Product Information'!F459="","",'Product Information'!F459)</f>
        <v>AquaPEX White - 300ft Coil</v>
      </c>
      <c r="I459" s="37" t="str">
        <f>IF('Product Information'!G459="","",'Product Information'!G459)</f>
        <v>1-1/4</v>
      </c>
    </row>
    <row r="460" spans="2:9" x14ac:dyDescent="0.25">
      <c r="B460" s="8" t="str">
        <f>IF('Product Information'!B460="","",'Product Information'!B460)</f>
        <v>eV-210511-1325-0005</v>
      </c>
      <c r="C460" s="13">
        <v>7.53</v>
      </c>
      <c r="D460" s="14" t="s">
        <v>31</v>
      </c>
      <c r="E460" s="14" t="s">
        <v>2377</v>
      </c>
      <c r="F460" s="15">
        <v>44593</v>
      </c>
      <c r="G460" s="14" t="s">
        <v>34</v>
      </c>
      <c r="H460" s="36" t="str">
        <f>IF('Product Information'!F460="","",'Product Information'!F460)</f>
        <v>AquaPEX White - 300ft Coil</v>
      </c>
      <c r="I460" s="37" t="str">
        <f>IF('Product Information'!G460="","",'Product Information'!G460)</f>
        <v>1-1/2</v>
      </c>
    </row>
    <row r="461" spans="2:9" x14ac:dyDescent="0.25">
      <c r="B461" s="8" t="str">
        <f>IF('Product Information'!B461="","",'Product Information'!B461)</f>
        <v>eV-210511-1325-0006</v>
      </c>
      <c r="C461" s="13">
        <v>18.100000000000001</v>
      </c>
      <c r="D461" s="14" t="s">
        <v>31</v>
      </c>
      <c r="E461" s="14" t="s">
        <v>2377</v>
      </c>
      <c r="F461" s="15">
        <v>44593</v>
      </c>
      <c r="G461" s="14" t="s">
        <v>34</v>
      </c>
      <c r="H461" s="36" t="str">
        <f>IF('Product Information'!F461="","",'Product Information'!F461)</f>
        <v>AquaPEX White - 300ft Coil</v>
      </c>
      <c r="I461" s="37" t="str">
        <f>IF('Product Information'!G461="","",'Product Information'!G461)</f>
        <v>2</v>
      </c>
    </row>
    <row r="462" spans="2:9" x14ac:dyDescent="0.25">
      <c r="B462" s="8" t="str">
        <f>IF('Product Information'!B462="","",'Product Information'!B462)</f>
        <v>eV-210511-1325-0007</v>
      </c>
      <c r="C462" s="13">
        <v>15.03</v>
      </c>
      <c r="D462" s="14" t="s">
        <v>31</v>
      </c>
      <c r="E462" s="14" t="s">
        <v>2377</v>
      </c>
      <c r="F462" s="15">
        <v>44593</v>
      </c>
      <c r="G462" s="14" t="s">
        <v>34</v>
      </c>
      <c r="H462" s="36" t="str">
        <f>IF('Product Information'!F462="","",'Product Information'!F462)</f>
        <v>AquaPEX White - 300ft Coil</v>
      </c>
      <c r="I462" s="37" t="str">
        <f>IF('Product Information'!G462="","",'Product Information'!G462)</f>
        <v>2-1/2</v>
      </c>
    </row>
    <row r="463" spans="2:9" x14ac:dyDescent="0.25">
      <c r="B463" s="8" t="str">
        <f>IF('Product Information'!B463="","",'Product Information'!B463)</f>
        <v>eV-210511-1325-0008</v>
      </c>
      <c r="C463" s="13">
        <v>26.63</v>
      </c>
      <c r="D463" s="14" t="s">
        <v>31</v>
      </c>
      <c r="E463" s="14" t="s">
        <v>2377</v>
      </c>
      <c r="F463" s="15">
        <v>44593</v>
      </c>
      <c r="G463" s="14" t="s">
        <v>34</v>
      </c>
      <c r="H463" s="36" t="str">
        <f>IF('Product Information'!F463="","",'Product Information'!F463)</f>
        <v>AquaPEX White - 300ft Coil</v>
      </c>
      <c r="I463" s="37" t="str">
        <f>IF('Product Information'!G463="","",'Product Information'!G463)</f>
        <v>3</v>
      </c>
    </row>
    <row r="464" spans="2:9" x14ac:dyDescent="0.25">
      <c r="B464" s="8" t="str">
        <f>IF('Product Information'!B464="","",'Product Information'!B464)</f>
        <v>eV-210511-1312-0001</v>
      </c>
      <c r="C464" s="13">
        <v>0.79</v>
      </c>
      <c r="D464" s="14" t="s">
        <v>31</v>
      </c>
      <c r="E464" s="14" t="s">
        <v>2377</v>
      </c>
      <c r="F464" s="15">
        <v>44593</v>
      </c>
      <c r="G464" s="14" t="s">
        <v>34</v>
      </c>
      <c r="H464" s="36" t="str">
        <f>IF('Product Information'!F464="","",'Product Information'!F464)</f>
        <v>AquaPEX White - 400ft Coil</v>
      </c>
      <c r="I464" s="37" t="str">
        <f>IF('Product Information'!G464="","",'Product Information'!G464)</f>
        <v>3/8</v>
      </c>
    </row>
    <row r="465" spans="2:9" x14ac:dyDescent="0.25">
      <c r="B465" s="8" t="str">
        <f>IF('Product Information'!B465="","",'Product Information'!B465)</f>
        <v>eV-210511-1327-0001</v>
      </c>
      <c r="C465" s="13">
        <v>0.94</v>
      </c>
      <c r="D465" s="14" t="s">
        <v>31</v>
      </c>
      <c r="E465" s="14" t="s">
        <v>2377</v>
      </c>
      <c r="F465" s="15">
        <v>44593</v>
      </c>
      <c r="G465" s="14" t="s">
        <v>34</v>
      </c>
      <c r="H465" s="36" t="str">
        <f>IF('Product Information'!F465="","",'Product Information'!F465)</f>
        <v>AquaPEX White - 500ft Coil</v>
      </c>
      <c r="I465" s="37" t="str">
        <f>IF('Product Information'!G465="","",'Product Information'!G465)</f>
        <v>1/2</v>
      </c>
    </row>
    <row r="466" spans="2:9" x14ac:dyDescent="0.25">
      <c r="B466" s="8" t="str">
        <f>IF('Product Information'!B466="","",'Product Information'!B466)</f>
        <v>eV-210511-1327-0002</v>
      </c>
      <c r="C466" s="13">
        <v>1.62</v>
      </c>
      <c r="D466" s="14" t="s">
        <v>31</v>
      </c>
      <c r="E466" s="14" t="s">
        <v>2377</v>
      </c>
      <c r="F466" s="15">
        <v>44593</v>
      </c>
      <c r="G466" s="14" t="s">
        <v>34</v>
      </c>
      <c r="H466" s="36" t="str">
        <f>IF('Product Information'!F466="","",'Product Information'!F466)</f>
        <v>AquaPEX White - 500ft Coil</v>
      </c>
      <c r="I466" s="37" t="str">
        <f>IF('Product Information'!G466="","",'Product Information'!G466)</f>
        <v>3/4</v>
      </c>
    </row>
    <row r="467" spans="2:9" x14ac:dyDescent="0.25">
      <c r="B467" s="8" t="str">
        <f>IF('Product Information'!B467="","",'Product Information'!B467)</f>
        <v>eV-210511-1327-0003</v>
      </c>
      <c r="C467" s="13">
        <v>2.94</v>
      </c>
      <c r="D467" s="14" t="s">
        <v>31</v>
      </c>
      <c r="E467" s="14" t="s">
        <v>2377</v>
      </c>
      <c r="F467" s="15">
        <v>44593</v>
      </c>
      <c r="G467" s="14" t="s">
        <v>34</v>
      </c>
      <c r="H467" s="36" t="str">
        <f>IF('Product Information'!F467="","",'Product Information'!F467)</f>
        <v>AquaPEX White - 500ft Coil</v>
      </c>
      <c r="I467" s="37" t="str">
        <f>IF('Product Information'!G467="","",'Product Information'!G467)</f>
        <v>1</v>
      </c>
    </row>
    <row r="468" spans="2:9" x14ac:dyDescent="0.25">
      <c r="B468" s="8" t="str">
        <f>IF('Product Information'!B468="","",'Product Information'!B468)</f>
        <v>eV-210511-1332-0001</v>
      </c>
      <c r="C468" s="13">
        <v>0.84</v>
      </c>
      <c r="D468" s="14" t="s">
        <v>31</v>
      </c>
      <c r="E468" s="14" t="s">
        <v>2377</v>
      </c>
      <c r="F468" s="15">
        <v>44593</v>
      </c>
      <c r="G468" s="14" t="s">
        <v>34</v>
      </c>
      <c r="H468" s="36" t="str">
        <f>IF('Product Information'!F468="","",'Product Information'!F468)</f>
        <v>AquaPEX White - 1000ft Coil</v>
      </c>
      <c r="I468" s="37" t="str">
        <f>IF('Product Information'!G468="","",'Product Information'!G468)</f>
        <v>3/8</v>
      </c>
    </row>
    <row r="469" spans="2:9" x14ac:dyDescent="0.25">
      <c r="B469" s="8" t="str">
        <f>IF('Product Information'!B469="","",'Product Information'!B469)</f>
        <v>eV-210511-1332-0002</v>
      </c>
      <c r="C469" s="13">
        <v>0.94</v>
      </c>
      <c r="D469" s="14" t="s">
        <v>31</v>
      </c>
      <c r="E469" s="14" t="s">
        <v>2377</v>
      </c>
      <c r="F469" s="15">
        <v>44593</v>
      </c>
      <c r="G469" s="14" t="s">
        <v>34</v>
      </c>
      <c r="H469" s="36" t="str">
        <f>IF('Product Information'!F469="","",'Product Information'!F469)</f>
        <v>AquaPEX White - 1000ft Coil</v>
      </c>
      <c r="I469" s="37" t="str">
        <f>IF('Product Information'!G469="","",'Product Information'!G469)</f>
        <v>1/2</v>
      </c>
    </row>
    <row r="470" spans="2:9" x14ac:dyDescent="0.25">
      <c r="B470" s="8" t="str">
        <f>IF('Product Information'!B470="","",'Product Information'!B470)</f>
        <v>eV-210511-1332-0003</v>
      </c>
      <c r="C470" s="13">
        <v>1.42</v>
      </c>
      <c r="D470" s="14" t="s">
        <v>31</v>
      </c>
      <c r="E470" s="14" t="s">
        <v>2377</v>
      </c>
      <c r="F470" s="15">
        <v>44593</v>
      </c>
      <c r="G470" s="14" t="s">
        <v>34</v>
      </c>
      <c r="H470" s="36" t="str">
        <f>IF('Product Information'!F470="","",'Product Information'!F470)</f>
        <v>AquaPEX White - 1000ft Coil</v>
      </c>
      <c r="I470" s="37" t="str">
        <f>IF('Product Information'!G470="","",'Product Information'!G470)</f>
        <v>5/8</v>
      </c>
    </row>
    <row r="471" spans="2:9" x14ac:dyDescent="0.25">
      <c r="B471" s="8" t="str">
        <f>IF('Product Information'!B471="","",'Product Information'!B471)</f>
        <v>eV-210511-2249-0001</v>
      </c>
      <c r="C471" s="13">
        <v>58.7</v>
      </c>
      <c r="D471" s="14" t="s">
        <v>31</v>
      </c>
      <c r="E471" s="14" t="s">
        <v>2377</v>
      </c>
      <c r="F471" s="15">
        <v>44593</v>
      </c>
      <c r="G471" s="14" t="s">
        <v>34</v>
      </c>
      <c r="H471" s="36" t="str">
        <f>IF('Product Information'!F471="","",'Product Information'!F471)</f>
        <v>Potable PEX Plus - 500ft Coil</v>
      </c>
      <c r="I471" s="37" t="str">
        <f>IF('Product Information'!G471="","",'Product Information'!G471)</f>
        <v>1-1/4</v>
      </c>
    </row>
    <row r="472" spans="2:9" x14ac:dyDescent="0.25">
      <c r="B472" s="8" t="str">
        <f>IF('Product Information'!B472="","",'Product Information'!B472)</f>
        <v>eV-210511-2226-0001</v>
      </c>
      <c r="C472" s="13">
        <v>56.5</v>
      </c>
      <c r="D472" s="14" t="s">
        <v>31</v>
      </c>
      <c r="E472" s="14" t="s">
        <v>2377</v>
      </c>
      <c r="F472" s="15">
        <v>44593</v>
      </c>
      <c r="G472" s="14" t="s">
        <v>34</v>
      </c>
      <c r="H472" s="36" t="str">
        <f>IF('Product Information'!F472="","",'Product Information'!F472)</f>
        <v>Potable PEX with Jacket - 300ft Coil</v>
      </c>
      <c r="I472" s="37" t="str">
        <f>IF('Product Information'!G472="","",'Product Information'!G472)</f>
        <v>1-1/2</v>
      </c>
    </row>
    <row r="473" spans="2:9" x14ac:dyDescent="0.25">
      <c r="B473" s="8" t="str">
        <f>IF('Product Information'!B473="","",'Product Information'!B473)</f>
        <v>eV-210511-2226-0002</v>
      </c>
      <c r="C473" s="13">
        <v>62.9</v>
      </c>
      <c r="D473" s="14" t="s">
        <v>31</v>
      </c>
      <c r="E473" s="14" t="s">
        <v>2377</v>
      </c>
      <c r="F473" s="15">
        <v>44593</v>
      </c>
      <c r="G473" s="14" t="s">
        <v>34</v>
      </c>
      <c r="H473" s="36" t="str">
        <f>IF('Product Information'!F473="","",'Product Information'!F473)</f>
        <v>Potable PEX with Jacket - 300ft Coil</v>
      </c>
      <c r="I473" s="37" t="str">
        <f>IF('Product Information'!G473="","",'Product Information'!G473)</f>
        <v>2</v>
      </c>
    </row>
    <row r="474" spans="2:9" x14ac:dyDescent="0.25">
      <c r="B474" s="8" t="str">
        <f>IF('Product Information'!B474="","",'Product Information'!B474)</f>
        <v>eV-210511-2226-0003</v>
      </c>
      <c r="C474" s="13">
        <v>95.3</v>
      </c>
      <c r="D474" s="14" t="s">
        <v>31</v>
      </c>
      <c r="E474" s="14" t="s">
        <v>2377</v>
      </c>
      <c r="F474" s="15">
        <v>44593</v>
      </c>
      <c r="G474" s="14" t="s">
        <v>34</v>
      </c>
      <c r="H474" s="36" t="str">
        <f>IF('Product Information'!F474="","",'Product Information'!F474)</f>
        <v>Potable PEX with Jacket - 300ft Coil</v>
      </c>
      <c r="I474" s="37" t="str">
        <f>IF('Product Information'!G474="","",'Product Information'!G474)</f>
        <v>3</v>
      </c>
    </row>
    <row r="475" spans="2:9" x14ac:dyDescent="0.25">
      <c r="B475" s="8" t="str">
        <f>IF('Product Information'!B475="","",'Product Information'!B475)</f>
        <v>eV-210511-2241-0001</v>
      </c>
      <c r="C475" s="13">
        <v>41.9</v>
      </c>
      <c r="D475" s="14" t="s">
        <v>31</v>
      </c>
      <c r="E475" s="14" t="s">
        <v>2377</v>
      </c>
      <c r="F475" s="15">
        <v>44593</v>
      </c>
      <c r="G475" s="14" t="s">
        <v>34</v>
      </c>
      <c r="H475" s="36" t="str">
        <f>IF('Product Information'!F475="","",'Product Information'!F475)</f>
        <v>Potable PEX with Jacket - 500ft Coil</v>
      </c>
      <c r="I475" s="37" t="str">
        <f>IF('Product Information'!G475="","",'Product Information'!G475)</f>
        <v>1-1/4</v>
      </c>
    </row>
    <row r="476" spans="2:9" x14ac:dyDescent="0.25">
      <c r="B476" s="8" t="str">
        <f>IF('Product Information'!B476="","",'Product Information'!B476)</f>
        <v>eV-210511-2244-0001</v>
      </c>
      <c r="C476" s="13">
        <v>36.1</v>
      </c>
      <c r="D476" s="14" t="s">
        <v>31</v>
      </c>
      <c r="E476" s="14" t="s">
        <v>2377</v>
      </c>
      <c r="F476" s="15">
        <v>44593</v>
      </c>
      <c r="G476" s="14" t="s">
        <v>34</v>
      </c>
      <c r="H476" s="36" t="str">
        <f>IF('Product Information'!F476="","",'Product Information'!F476)</f>
        <v>Potable PEX with Jacket - 600ft Coil</v>
      </c>
      <c r="I476" s="37" t="str">
        <f>IF('Product Information'!G476="","",'Product Information'!G476)</f>
        <v>1</v>
      </c>
    </row>
    <row r="477" spans="2:9" x14ac:dyDescent="0.25">
      <c r="B477" s="8" t="str">
        <f>IF('Product Information'!B477="","",'Product Information'!B477)</f>
        <v>eV-210511-2245-0001</v>
      </c>
      <c r="C477" s="13">
        <v>10.5</v>
      </c>
      <c r="D477" s="14" t="s">
        <v>31</v>
      </c>
      <c r="E477" s="14" t="s">
        <v>2377</v>
      </c>
      <c r="F477" s="15">
        <v>44593</v>
      </c>
      <c r="G477" s="14" t="s">
        <v>34</v>
      </c>
      <c r="H477" s="36" t="str">
        <f>IF('Product Information'!F477="","",'Product Information'!F477)</f>
        <v>Potable PEX with Jacket - 1000ft Coil</v>
      </c>
      <c r="I477" s="37" t="str">
        <f>IF('Product Information'!G477="","",'Product Information'!G477)</f>
        <v>3/4</v>
      </c>
    </row>
    <row r="478" spans="2:9" x14ac:dyDescent="0.25">
      <c r="B478" s="8" t="str">
        <f>IF('Product Information'!B478="","",'Product Information'!B478)</f>
        <v>eV-210511-2245-0002</v>
      </c>
      <c r="C478" s="13">
        <v>11.8</v>
      </c>
      <c r="D478" s="14" t="s">
        <v>31</v>
      </c>
      <c r="E478" s="14" t="s">
        <v>2377</v>
      </c>
      <c r="F478" s="15">
        <v>44593</v>
      </c>
      <c r="G478" s="14" t="s">
        <v>34</v>
      </c>
      <c r="H478" s="36" t="str">
        <f>IF('Product Information'!F478="","",'Product Information'!F478)</f>
        <v>Potable PEX with Jacket - 1000ft Coil</v>
      </c>
      <c r="I478" s="37" t="str">
        <f>IF('Product Information'!G478="","",'Product Information'!G478)</f>
        <v>1</v>
      </c>
    </row>
    <row r="479" spans="2:9" x14ac:dyDescent="0.25">
      <c r="B479" s="8" t="str">
        <f>IF('Product Information'!B479="","",'Product Information'!B479)</f>
        <v>eV-210511-1421-0001</v>
      </c>
      <c r="C479" s="13">
        <v>4.57</v>
      </c>
      <c r="D479" s="14" t="s">
        <v>31</v>
      </c>
      <c r="E479" s="14" t="s">
        <v>2377</v>
      </c>
      <c r="F479" s="15">
        <v>44593</v>
      </c>
      <c r="G479" s="14" t="s">
        <v>34</v>
      </c>
      <c r="H479" s="36" t="str">
        <f>IF('Product Information'!F479="","",'Product Information'!F479)</f>
        <v>Pre-insulated AquaPEX .5 Insulation - 100ft Coil</v>
      </c>
      <c r="I479" s="37" t="str">
        <f>IF('Product Information'!G479="","",'Product Information'!G479)</f>
        <v>1/2</v>
      </c>
    </row>
    <row r="480" spans="2:9" x14ac:dyDescent="0.25">
      <c r="B480" s="8" t="str">
        <f>IF('Product Information'!B480="","",'Product Information'!B480)</f>
        <v>eV-210511-1421-0002</v>
      </c>
      <c r="C480" s="13">
        <v>5.6</v>
      </c>
      <c r="D480" s="14" t="s">
        <v>31</v>
      </c>
      <c r="E480" s="14" t="s">
        <v>2377</v>
      </c>
      <c r="F480" s="15">
        <v>44593</v>
      </c>
      <c r="G480" s="14" t="s">
        <v>34</v>
      </c>
      <c r="H480" s="36" t="str">
        <f>IF('Product Information'!F480="","",'Product Information'!F480)</f>
        <v>Pre-insulated AquaPEX .5 Insulation - 100ft Coil</v>
      </c>
      <c r="I480" s="37" t="str">
        <f>IF('Product Information'!G480="","",'Product Information'!G480)</f>
        <v>3/4</v>
      </c>
    </row>
    <row r="481" spans="2:9" x14ac:dyDescent="0.25">
      <c r="B481" s="8" t="str">
        <f>IF('Product Information'!B481="","",'Product Information'!B481)</f>
        <v>eV-210511-1421-0003</v>
      </c>
      <c r="C481" s="13">
        <v>6.85</v>
      </c>
      <c r="D481" s="14" t="s">
        <v>31</v>
      </c>
      <c r="E481" s="14" t="s">
        <v>2377</v>
      </c>
      <c r="F481" s="15">
        <v>44593</v>
      </c>
      <c r="G481" s="14" t="s">
        <v>34</v>
      </c>
      <c r="H481" s="36" t="str">
        <f>IF('Product Information'!F481="","",'Product Information'!F481)</f>
        <v>Pre-insulated AquaPEX .5 Insulation - 100ft Coil</v>
      </c>
      <c r="I481" s="37" t="str">
        <f>IF('Product Information'!G481="","",'Product Information'!G481)</f>
        <v>1</v>
      </c>
    </row>
    <row r="482" spans="2:9" x14ac:dyDescent="0.25">
      <c r="B482" s="8" t="str">
        <f>IF('Product Information'!B482="","",'Product Information'!B482)</f>
        <v>eV-210511-1421-0004</v>
      </c>
      <c r="C482" s="13">
        <v>10.7</v>
      </c>
      <c r="D482" s="14" t="s">
        <v>31</v>
      </c>
      <c r="E482" s="14" t="s">
        <v>2377</v>
      </c>
      <c r="F482" s="15">
        <v>44593</v>
      </c>
      <c r="G482" s="14" t="s">
        <v>34</v>
      </c>
      <c r="H482" s="36" t="str">
        <f>IF('Product Information'!F482="","",'Product Information'!F482)</f>
        <v>Pre-insulated AquaPEX .5 Insulation - 100ft Coil</v>
      </c>
      <c r="I482" s="37" t="str">
        <f>IF('Product Information'!G482="","",'Product Information'!G482)</f>
        <v>1-1/4</v>
      </c>
    </row>
    <row r="483" spans="2:9" x14ac:dyDescent="0.25">
      <c r="B483" s="8" t="str">
        <f>IF('Product Information'!B483="","",'Product Information'!B483)</f>
        <v>eV-210511-1500-0001</v>
      </c>
      <c r="C483" s="13">
        <v>7</v>
      </c>
      <c r="D483" s="14" t="s">
        <v>31</v>
      </c>
      <c r="E483" s="14" t="s">
        <v>2377</v>
      </c>
      <c r="F483" s="15">
        <v>44593</v>
      </c>
      <c r="G483" s="14" t="s">
        <v>34</v>
      </c>
      <c r="H483" s="36" t="str">
        <f>IF('Product Information'!F483="","",'Product Information'!F483)</f>
        <v>Pre-insulated AquaPEX 1 Insulation - 100ft Coil</v>
      </c>
      <c r="I483" s="37" t="str">
        <f>IF('Product Information'!G483="","",'Product Information'!G483)</f>
        <v>1/2</v>
      </c>
    </row>
    <row r="484" spans="2:9" x14ac:dyDescent="0.25">
      <c r="B484" s="8" t="str">
        <f>IF('Product Information'!B484="","",'Product Information'!B484)</f>
        <v>eV-210511-1500-0002</v>
      </c>
      <c r="C484" s="13">
        <v>8.1999999999999993</v>
      </c>
      <c r="D484" s="14" t="s">
        <v>31</v>
      </c>
      <c r="E484" s="14" t="s">
        <v>2377</v>
      </c>
      <c r="F484" s="15">
        <v>44593</v>
      </c>
      <c r="G484" s="14" t="s">
        <v>34</v>
      </c>
      <c r="H484" s="36" t="str">
        <f>IF('Product Information'!F484="","",'Product Information'!F484)</f>
        <v>Pre-insulated AquaPEX 1 Insulation - 100ft Coil</v>
      </c>
      <c r="I484" s="37" t="str">
        <f>IF('Product Information'!G484="","",'Product Information'!G484)</f>
        <v>3/4</v>
      </c>
    </row>
    <row r="485" spans="2:9" x14ac:dyDescent="0.25">
      <c r="B485" s="8" t="str">
        <f>IF('Product Information'!B485="","",'Product Information'!B485)</f>
        <v>eV-210511-1500-0003</v>
      </c>
      <c r="C485" s="13">
        <v>10</v>
      </c>
      <c r="D485" s="14" t="s">
        <v>31</v>
      </c>
      <c r="E485" s="14" t="s">
        <v>2377</v>
      </c>
      <c r="F485" s="15">
        <v>44593</v>
      </c>
      <c r="G485" s="14" t="s">
        <v>34</v>
      </c>
      <c r="H485" s="36" t="str">
        <f>IF('Product Information'!F485="","",'Product Information'!F485)</f>
        <v>Pre-insulated AquaPEX 1 Insulation - 100ft Coil</v>
      </c>
      <c r="I485" s="37" t="str">
        <f>IF('Product Information'!G485="","",'Product Information'!G485)</f>
        <v>1</v>
      </c>
    </row>
    <row r="486" spans="2:9" x14ac:dyDescent="0.25">
      <c r="B486" s="8" t="str">
        <f>IF('Product Information'!B486="","",'Product Information'!B486)</f>
        <v>eV-210511-1500-0004</v>
      </c>
      <c r="C486" s="13">
        <v>14.7</v>
      </c>
      <c r="D486" s="14" t="s">
        <v>31</v>
      </c>
      <c r="E486" s="14" t="s">
        <v>2377</v>
      </c>
      <c r="F486" s="15">
        <v>44593</v>
      </c>
      <c r="G486" s="14" t="s">
        <v>34</v>
      </c>
      <c r="H486" s="36" t="str">
        <f>IF('Product Information'!F486="","",'Product Information'!F486)</f>
        <v>Pre-insulated AquaPEX 1 Insulation - 100ft Coil</v>
      </c>
      <c r="I486" s="37" t="str">
        <f>IF('Product Information'!G486="","",'Product Information'!G486)</f>
        <v>1-1/4</v>
      </c>
    </row>
    <row r="487" spans="2:9" x14ac:dyDescent="0.25">
      <c r="B487" s="8" t="str">
        <f>IF('Product Information'!B487="","",'Product Information'!B487)</f>
        <v>eV-210511-1503-0001</v>
      </c>
      <c r="C487" s="13">
        <v>19.73</v>
      </c>
      <c r="D487" s="14" t="s">
        <v>31</v>
      </c>
      <c r="E487" s="14" t="s">
        <v>2377</v>
      </c>
      <c r="F487" s="15">
        <v>44593</v>
      </c>
      <c r="G487" s="14" t="s">
        <v>34</v>
      </c>
      <c r="H487" s="36" t="str">
        <f>IF('Product Information'!F487="","",'Product Information'!F487)</f>
        <v>Pre-insulated AquaPEX 1.5 Insulation - 75ft Coil</v>
      </c>
      <c r="I487" s="37" t="str">
        <f>IF('Product Information'!G487="","",'Product Information'!G487)</f>
        <v>1-1/2</v>
      </c>
    </row>
    <row r="488" spans="2:9" x14ac:dyDescent="0.25">
      <c r="B488" s="8" t="str">
        <f>IF('Product Information'!B488="","",'Product Information'!B488)</f>
        <v>eV-210511-1503-0002</v>
      </c>
      <c r="C488" s="13">
        <v>24</v>
      </c>
      <c r="D488" s="14" t="s">
        <v>31</v>
      </c>
      <c r="E488" s="14" t="s">
        <v>2377</v>
      </c>
      <c r="F488" s="15">
        <v>44593</v>
      </c>
      <c r="G488" s="14" t="s">
        <v>34</v>
      </c>
      <c r="H488" s="36" t="str">
        <f>IF('Product Information'!F488="","",'Product Information'!F488)</f>
        <v>Pre-insulated AquaPEX 1.5 Insulation - 75ft Coil</v>
      </c>
      <c r="I488" s="37" t="str">
        <f>IF('Product Information'!G488="","",'Product Information'!G488)</f>
        <v>2</v>
      </c>
    </row>
    <row r="489" spans="2:9" x14ac:dyDescent="0.25">
      <c r="B489" s="8" t="str">
        <f>IF('Product Information'!B489="","",'Product Information'!B489)</f>
        <v>eV-210511-1613-0001</v>
      </c>
      <c r="C489" s="13">
        <v>5.15</v>
      </c>
      <c r="D489" s="14" t="s">
        <v>31</v>
      </c>
      <c r="E489" s="14" t="s">
        <v>2377</v>
      </c>
      <c r="F489" s="15">
        <v>44593</v>
      </c>
      <c r="G489" s="14" t="s">
        <v>34</v>
      </c>
      <c r="H489" s="36" t="str">
        <f>IF('Product Information'!F489="","",'Product Information'!F489)</f>
        <v>Pre-insulated Wirsbo hePEX .5 Insulation - 100ft Coil</v>
      </c>
      <c r="I489" s="37" t="str">
        <f>IF('Product Information'!G489="","",'Product Information'!G489)</f>
        <v>1/2</v>
      </c>
    </row>
    <row r="490" spans="2:9" x14ac:dyDescent="0.25">
      <c r="B490" s="8" t="str">
        <f>IF('Product Information'!B490="","",'Product Information'!B490)</f>
        <v>eV-210511-1613-0002</v>
      </c>
      <c r="C490" s="13">
        <v>6.3</v>
      </c>
      <c r="D490" s="14" t="s">
        <v>31</v>
      </c>
      <c r="E490" s="14" t="s">
        <v>2377</v>
      </c>
      <c r="F490" s="15">
        <v>44593</v>
      </c>
      <c r="G490" s="14" t="s">
        <v>34</v>
      </c>
      <c r="H490" s="36" t="str">
        <f>IF('Product Information'!F490="","",'Product Information'!F490)</f>
        <v>Pre-insulated Wirsbo hePEX .5 Insulation - 100ft Coil</v>
      </c>
      <c r="I490" s="37" t="str">
        <f>IF('Product Information'!G490="","",'Product Information'!G490)</f>
        <v>3/4</v>
      </c>
    </row>
    <row r="491" spans="2:9" x14ac:dyDescent="0.25">
      <c r="B491" s="8" t="str">
        <f>IF('Product Information'!B491="","",'Product Information'!B491)</f>
        <v>eV-210511-1613-0003</v>
      </c>
      <c r="C491" s="13">
        <v>7.6</v>
      </c>
      <c r="D491" s="14" t="s">
        <v>31</v>
      </c>
      <c r="E491" s="14" t="s">
        <v>2377</v>
      </c>
      <c r="F491" s="15">
        <v>44593</v>
      </c>
      <c r="G491" s="14" t="s">
        <v>34</v>
      </c>
      <c r="H491" s="36" t="str">
        <f>IF('Product Information'!F491="","",'Product Information'!F491)</f>
        <v>Pre-insulated Wirsbo hePEX .5 Insulation - 100ft Coil</v>
      </c>
      <c r="I491" s="37" t="str">
        <f>IF('Product Information'!G491="","",'Product Information'!G491)</f>
        <v>1</v>
      </c>
    </row>
    <row r="492" spans="2:9" x14ac:dyDescent="0.25">
      <c r="B492" s="8" t="str">
        <f>IF('Product Information'!B492="","",'Product Information'!B492)</f>
        <v>eV-210511-1613-0004</v>
      </c>
      <c r="C492" s="13">
        <v>11.4</v>
      </c>
      <c r="D492" s="14" t="s">
        <v>31</v>
      </c>
      <c r="E492" s="14" t="s">
        <v>2377</v>
      </c>
      <c r="F492" s="15">
        <v>44593</v>
      </c>
      <c r="G492" s="14" t="s">
        <v>34</v>
      </c>
      <c r="H492" s="36" t="str">
        <f>IF('Product Information'!F492="","",'Product Information'!F492)</f>
        <v>Pre-insulated Wirsbo hePEX .5 Insulation - 100ft Coil</v>
      </c>
      <c r="I492" s="37" t="str">
        <f>IF('Product Information'!G492="","",'Product Information'!G492)</f>
        <v>1-1/4</v>
      </c>
    </row>
    <row r="493" spans="2:9" x14ac:dyDescent="0.25">
      <c r="B493" s="8" t="str">
        <f>IF('Product Information'!B493="","",'Product Information'!B493)</f>
        <v>eV-210511-1615-0001</v>
      </c>
      <c r="C493" s="13">
        <v>7.25</v>
      </c>
      <c r="D493" s="14" t="s">
        <v>31</v>
      </c>
      <c r="E493" s="14" t="s">
        <v>2377</v>
      </c>
      <c r="F493" s="15">
        <v>44593</v>
      </c>
      <c r="G493" s="14" t="s">
        <v>34</v>
      </c>
      <c r="H493" s="36" t="str">
        <f>IF('Product Information'!F493="","",'Product Information'!F493)</f>
        <v>Pre-insulated Wirsbo hePEX 1 Insulation - 100ft Coil</v>
      </c>
      <c r="I493" s="37" t="str">
        <f>IF('Product Information'!G493="","",'Product Information'!G493)</f>
        <v>1/2</v>
      </c>
    </row>
    <row r="494" spans="2:9" x14ac:dyDescent="0.25">
      <c r="B494" s="8" t="str">
        <f>IF('Product Information'!B494="","",'Product Information'!B494)</f>
        <v>eV-210511-1615-0002</v>
      </c>
      <c r="C494" s="13">
        <v>9.15</v>
      </c>
      <c r="D494" s="14" t="s">
        <v>31</v>
      </c>
      <c r="E494" s="14" t="s">
        <v>2377</v>
      </c>
      <c r="F494" s="15">
        <v>44593</v>
      </c>
      <c r="G494" s="14" t="s">
        <v>34</v>
      </c>
      <c r="H494" s="36" t="str">
        <f>IF('Product Information'!F494="","",'Product Information'!F494)</f>
        <v>Pre-insulated Wirsbo hePEX 1 Insulation - 100ft Coil</v>
      </c>
      <c r="I494" s="37" t="str">
        <f>IF('Product Information'!G494="","",'Product Information'!G494)</f>
        <v>3/4</v>
      </c>
    </row>
    <row r="495" spans="2:9" x14ac:dyDescent="0.25">
      <c r="B495" s="8" t="str">
        <f>IF('Product Information'!B495="","",'Product Information'!B495)</f>
        <v>eV-210511-1615-0003</v>
      </c>
      <c r="C495" s="13">
        <v>11.2</v>
      </c>
      <c r="D495" s="14" t="s">
        <v>31</v>
      </c>
      <c r="E495" s="14" t="s">
        <v>2377</v>
      </c>
      <c r="F495" s="15">
        <v>44593</v>
      </c>
      <c r="G495" s="14" t="s">
        <v>34</v>
      </c>
      <c r="H495" s="36" t="str">
        <f>IF('Product Information'!F495="","",'Product Information'!F495)</f>
        <v>Pre-insulated Wirsbo hePEX 1 Insulation - 100ft Coil</v>
      </c>
      <c r="I495" s="37" t="str">
        <f>IF('Product Information'!G495="","",'Product Information'!G495)</f>
        <v>1</v>
      </c>
    </row>
    <row r="496" spans="2:9" x14ac:dyDescent="0.25">
      <c r="B496" s="8" t="str">
        <f>IF('Product Information'!B496="","",'Product Information'!B496)</f>
        <v>eV-210511-1615-0004</v>
      </c>
      <c r="C496" s="13">
        <v>16</v>
      </c>
      <c r="D496" s="14" t="s">
        <v>31</v>
      </c>
      <c r="E496" s="14" t="s">
        <v>2377</v>
      </c>
      <c r="F496" s="15">
        <v>44593</v>
      </c>
      <c r="G496" s="14" t="s">
        <v>34</v>
      </c>
      <c r="H496" s="36" t="str">
        <f>IF('Product Information'!F496="","",'Product Information'!F496)</f>
        <v>Pre-insulated Wirsbo hePEX 1 Insulation - 100ft Coil</v>
      </c>
      <c r="I496" s="37" t="str">
        <f>IF('Product Information'!G496="","",'Product Information'!G496)</f>
        <v>1-1/4</v>
      </c>
    </row>
    <row r="497" spans="2:9" x14ac:dyDescent="0.25">
      <c r="B497" s="8" t="str">
        <f>IF('Product Information'!B497="","",'Product Information'!B497)</f>
        <v>eV-210511-1621-0001</v>
      </c>
      <c r="C497" s="13">
        <v>9.75</v>
      </c>
      <c r="D497" s="14" t="s">
        <v>31</v>
      </c>
      <c r="E497" s="14" t="s">
        <v>2377</v>
      </c>
      <c r="F497" s="15">
        <v>44593</v>
      </c>
      <c r="G497" s="14" t="s">
        <v>34</v>
      </c>
      <c r="H497" s="36" t="str">
        <f>IF('Product Information'!F497="","",'Product Information'!F497)</f>
        <v>Pre-insulated Wirsbo hePEX 1.5 Insulation - 75ft Coil</v>
      </c>
      <c r="I497" s="37" t="str">
        <f>IF('Product Information'!G497="","",'Product Information'!G497)</f>
        <v>1-1/2</v>
      </c>
    </row>
    <row r="498" spans="2:9" x14ac:dyDescent="0.25">
      <c r="B498" s="8" t="str">
        <f>IF('Product Information'!B498="","",'Product Information'!B498)</f>
        <v>eV-210511-1621-0002</v>
      </c>
      <c r="C498" s="13">
        <v>13</v>
      </c>
      <c r="D498" s="14" t="s">
        <v>31</v>
      </c>
      <c r="E498" s="14" t="s">
        <v>2377</v>
      </c>
      <c r="F498" s="15">
        <v>44593</v>
      </c>
      <c r="G498" s="14" t="s">
        <v>34</v>
      </c>
      <c r="H498" s="36" t="str">
        <f>IF('Product Information'!F498="","",'Product Information'!F498)</f>
        <v>Pre-insulated Wirsbo hePEX 1.5 Insulation - 75ft Coil</v>
      </c>
      <c r="I498" s="37" t="str">
        <f>IF('Product Information'!G498="","",'Product Information'!G498)</f>
        <v>2</v>
      </c>
    </row>
    <row r="499" spans="2:9" x14ac:dyDescent="0.25">
      <c r="B499" s="8" t="str">
        <f>IF('Product Information'!B499="","",'Product Information'!B499)</f>
        <v>eV-210511-1619-0001</v>
      </c>
      <c r="C499" s="13">
        <v>15.1</v>
      </c>
      <c r="D499" s="14" t="s">
        <v>31</v>
      </c>
      <c r="E499" s="14" t="s">
        <v>2377</v>
      </c>
      <c r="F499" s="15">
        <v>44593</v>
      </c>
      <c r="G499" s="14" t="s">
        <v>34</v>
      </c>
      <c r="H499" s="36" t="str">
        <f>IF('Product Information'!F499="","",'Product Information'!F499)</f>
        <v>Pre-insulated Wirsbo hePEX 1.5 Insulation - 100ft Coil</v>
      </c>
      <c r="I499" s="37" t="str">
        <f>IF('Product Information'!G499="","",'Product Information'!G499)</f>
        <v>1/2</v>
      </c>
    </row>
    <row r="500" spans="2:9" x14ac:dyDescent="0.25">
      <c r="B500" s="8" t="str">
        <f>IF('Product Information'!B500="","",'Product Information'!B500)</f>
        <v>eV-210511-1619-0002</v>
      </c>
      <c r="C500" s="13">
        <v>20.399999999999999</v>
      </c>
      <c r="D500" s="14" t="s">
        <v>31</v>
      </c>
      <c r="E500" s="14" t="s">
        <v>2377</v>
      </c>
      <c r="F500" s="15">
        <v>44593</v>
      </c>
      <c r="G500" s="14" t="s">
        <v>34</v>
      </c>
      <c r="H500" s="36" t="str">
        <f>IF('Product Information'!F500="","",'Product Information'!F500)</f>
        <v>Pre-insulated Wirsbo hePEX 1.5 Insulation - 100ft Coil</v>
      </c>
      <c r="I500" s="37" t="str">
        <f>IF('Product Information'!G500="","",'Product Information'!G500)</f>
        <v>3/4</v>
      </c>
    </row>
    <row r="501" spans="2:9" x14ac:dyDescent="0.25">
      <c r="B501" s="8" t="str">
        <f>IF('Product Information'!B501="","",'Product Information'!B501)</f>
        <v>eV-210511-1619-0003</v>
      </c>
      <c r="C501" s="13">
        <v>24.8</v>
      </c>
      <c r="D501" s="14" t="s">
        <v>31</v>
      </c>
      <c r="E501" s="14" t="s">
        <v>2377</v>
      </c>
      <c r="F501" s="15">
        <v>44593</v>
      </c>
      <c r="G501" s="14" t="s">
        <v>34</v>
      </c>
      <c r="H501" s="36" t="str">
        <f>IF('Product Information'!F501="","",'Product Information'!F501)</f>
        <v>Pre-insulated Wirsbo hePEX 1.5 Insulation - 100ft Coil</v>
      </c>
      <c r="I501" s="37" t="str">
        <f>IF('Product Information'!G501="","",'Product Information'!G501)</f>
        <v>1</v>
      </c>
    </row>
    <row r="502" spans="2:9" x14ac:dyDescent="0.25">
      <c r="B502" s="8" t="str">
        <f>IF('Product Information'!B502="","",'Product Information'!B502)</f>
        <v>eV-210511-1619-0004</v>
      </c>
      <c r="C502" s="13">
        <v>27.73</v>
      </c>
      <c r="D502" s="14" t="s">
        <v>31</v>
      </c>
      <c r="E502" s="14" t="s">
        <v>2377</v>
      </c>
      <c r="F502" s="15">
        <v>44593</v>
      </c>
      <c r="G502" s="14" t="s">
        <v>34</v>
      </c>
      <c r="H502" s="36" t="str">
        <f>IF('Product Information'!F502="","",'Product Information'!F502)</f>
        <v>Pre-insulated Wirsbo hePEX 1.5 Insulation - 100ft Coil</v>
      </c>
      <c r="I502" s="37" t="str">
        <f>IF('Product Information'!G502="","",'Product Information'!G502)</f>
        <v>1-1/4</v>
      </c>
    </row>
    <row r="503" spans="2:9" x14ac:dyDescent="0.25">
      <c r="B503" s="8" t="str">
        <f>IF('Product Information'!B503="","",'Product Information'!B503)</f>
        <v>eV-210511-1625-0001</v>
      </c>
      <c r="C503" s="13">
        <v>26</v>
      </c>
      <c r="D503" s="14" t="s">
        <v>31</v>
      </c>
      <c r="E503" s="14" t="s">
        <v>2377</v>
      </c>
      <c r="F503" s="15">
        <v>44593</v>
      </c>
      <c r="G503" s="14" t="s">
        <v>34</v>
      </c>
      <c r="H503" s="36" t="str">
        <f>IF('Product Information'!F503="","",'Product Information'!F503)</f>
        <v>Pre-insulated Wirsbo hePEX 2 Insulation - 50ft Coil</v>
      </c>
      <c r="I503" s="37" t="str">
        <f>IF('Product Information'!G503="","",'Product Information'!G503)</f>
        <v>1-1/2</v>
      </c>
    </row>
    <row r="504" spans="2:9" x14ac:dyDescent="0.25">
      <c r="B504" s="8" t="str">
        <f>IF('Product Information'!B504="","",'Product Information'!B504)</f>
        <v>eV-210511-1625-0002</v>
      </c>
      <c r="C504" s="13">
        <v>34.799999999999997</v>
      </c>
      <c r="D504" s="14" t="s">
        <v>31</v>
      </c>
      <c r="E504" s="14" t="s">
        <v>2377</v>
      </c>
      <c r="F504" s="15">
        <v>44593</v>
      </c>
      <c r="G504" s="14" t="s">
        <v>34</v>
      </c>
      <c r="H504" s="36" t="str">
        <f>IF('Product Information'!F504="","",'Product Information'!F504)</f>
        <v>Pre-insulated Wirsbo hePEX 2 Insulation - 50ft Coil</v>
      </c>
      <c r="I504" s="37" t="str">
        <f>IF('Product Information'!G504="","",'Product Information'!G504)</f>
        <v>2</v>
      </c>
    </row>
    <row r="505" spans="2:9" x14ac:dyDescent="0.25">
      <c r="B505" s="8" t="str">
        <f>IF('Product Information'!B505="","",'Product Information'!B505)</f>
        <v>eV-210511-2213-0001</v>
      </c>
      <c r="C505" s="13">
        <v>1.61</v>
      </c>
      <c r="D505" s="14" t="s">
        <v>31</v>
      </c>
      <c r="E505" s="14" t="s">
        <v>2377</v>
      </c>
      <c r="F505" s="15">
        <v>44593</v>
      </c>
      <c r="G505" s="14" t="s">
        <v>34</v>
      </c>
      <c r="H505" s="36" t="str">
        <f>IF('Product Information'!F505="","",'Product Information'!F505)</f>
        <v>Pre-sleeved AquaPEX Blue - 400ft Coil</v>
      </c>
      <c r="I505" s="37" t="str">
        <f>IF('Product Information'!G505="","",'Product Information'!G505)</f>
        <v>1/2</v>
      </c>
    </row>
    <row r="506" spans="2:9" x14ac:dyDescent="0.25">
      <c r="B506" s="8" t="str">
        <f>IF('Product Information'!B506="","",'Product Information'!B506)</f>
        <v>eV-210511-2213-0002</v>
      </c>
      <c r="C506" s="13">
        <v>2.48</v>
      </c>
      <c r="D506" s="14" t="s">
        <v>31</v>
      </c>
      <c r="E506" s="14" t="s">
        <v>2377</v>
      </c>
      <c r="F506" s="15">
        <v>44593</v>
      </c>
      <c r="G506" s="14" t="s">
        <v>34</v>
      </c>
      <c r="H506" s="36" t="str">
        <f>IF('Product Information'!F506="","",'Product Information'!F506)</f>
        <v>Pre-sleeved AquaPEX Blue - 400ft Coil</v>
      </c>
      <c r="I506" s="37" t="str">
        <f>IF('Product Information'!G506="","",'Product Information'!G506)</f>
        <v>3/4</v>
      </c>
    </row>
    <row r="507" spans="2:9" x14ac:dyDescent="0.25">
      <c r="B507" s="8" t="str">
        <f>IF('Product Information'!B507="","",'Product Information'!B507)</f>
        <v>eV-210511-2205-0001</v>
      </c>
      <c r="C507" s="13">
        <v>1.61</v>
      </c>
      <c r="D507" s="14" t="s">
        <v>31</v>
      </c>
      <c r="E507" s="14" t="s">
        <v>2377</v>
      </c>
      <c r="F507" s="15">
        <v>44593</v>
      </c>
      <c r="G507" s="14" t="s">
        <v>34</v>
      </c>
      <c r="H507" s="36" t="str">
        <f>IF('Product Information'!F507="","",'Product Information'!F507)</f>
        <v>Pre-sleeved AquaPEX Red - 400ft Coil</v>
      </c>
      <c r="I507" s="37" t="str">
        <f>IF('Product Information'!G507="","",'Product Information'!G507)</f>
        <v>1/2</v>
      </c>
    </row>
    <row r="508" spans="2:9" x14ac:dyDescent="0.25">
      <c r="B508" s="8" t="str">
        <f>IF('Product Information'!B508="","",'Product Information'!B508)</f>
        <v>eV-210511-2205-0002</v>
      </c>
      <c r="C508" s="13">
        <v>2.48</v>
      </c>
      <c r="D508" s="14" t="s">
        <v>31</v>
      </c>
      <c r="E508" s="14" t="s">
        <v>2377</v>
      </c>
      <c r="F508" s="15">
        <v>44593</v>
      </c>
      <c r="G508" s="14" t="s">
        <v>34</v>
      </c>
      <c r="H508" s="36" t="str">
        <f>IF('Product Information'!F508="","",'Product Information'!F508)</f>
        <v>Pre-sleeved AquaPEX Red - 400ft Coil</v>
      </c>
      <c r="I508" s="37" t="str">
        <f>IF('Product Information'!G508="","",'Product Information'!G508)</f>
        <v>3/4</v>
      </c>
    </row>
    <row r="509" spans="2:9" x14ac:dyDescent="0.25">
      <c r="B509" s="8" t="str">
        <f>IF('Product Information'!B509="","",'Product Information'!B509)</f>
        <v>eV-210511-2258-0005</v>
      </c>
      <c r="C509" s="13">
        <v>56.6</v>
      </c>
      <c r="D509" s="14" t="s">
        <v>31</v>
      </c>
      <c r="E509" s="14" t="s">
        <v>2377</v>
      </c>
      <c r="F509" s="15">
        <v>44593</v>
      </c>
      <c r="G509" s="14" t="s">
        <v>34</v>
      </c>
      <c r="H509" s="36" t="str">
        <f>IF('Product Information'!F509="","",'Product Information'!F509)</f>
        <v>Thermal Single with Jacket - 300ft Coil</v>
      </c>
      <c r="I509" s="37" t="str">
        <f>IF('Product Information'!G509="","",'Product Information'!G509)</f>
        <v>1-1/2</v>
      </c>
    </row>
    <row r="510" spans="2:9" x14ac:dyDescent="0.25">
      <c r="B510" s="8" t="str">
        <f>IF('Product Information'!B510="","",'Product Information'!B510)</f>
        <v>eV-210511-2258-0006</v>
      </c>
      <c r="C510" s="13">
        <v>64.7</v>
      </c>
      <c r="D510" s="14" t="s">
        <v>31</v>
      </c>
      <c r="E510" s="14" t="s">
        <v>2377</v>
      </c>
      <c r="F510" s="15">
        <v>44593</v>
      </c>
      <c r="G510" s="14" t="s">
        <v>34</v>
      </c>
      <c r="H510" s="36" t="str">
        <f>IF('Product Information'!F510="","",'Product Information'!F510)</f>
        <v>Thermal Single with Jacket - 300ft Coil</v>
      </c>
      <c r="I510" s="37" t="str">
        <f>IF('Product Information'!G510="","",'Product Information'!G510)</f>
        <v>2</v>
      </c>
    </row>
    <row r="511" spans="2:9" x14ac:dyDescent="0.25">
      <c r="B511" s="8" t="str">
        <f>IF('Product Information'!B511="","",'Product Information'!B511)</f>
        <v>eV-210511-2258-0007</v>
      </c>
      <c r="C511" s="13">
        <v>73.5</v>
      </c>
      <c r="D511" s="14" t="s">
        <v>31</v>
      </c>
      <c r="E511" s="14" t="s">
        <v>2377</v>
      </c>
      <c r="F511" s="15">
        <v>44593</v>
      </c>
      <c r="G511" s="14" t="s">
        <v>34</v>
      </c>
      <c r="H511" s="36" t="str">
        <f>IF('Product Information'!F511="","",'Product Information'!F511)</f>
        <v>Thermal Single with Jacket - 300ft Coil</v>
      </c>
      <c r="I511" s="37" t="str">
        <f>IF('Product Information'!G511="","",'Product Information'!G511)</f>
        <v>2-1/2</v>
      </c>
    </row>
    <row r="512" spans="2:9" x14ac:dyDescent="0.25">
      <c r="B512" s="8" t="str">
        <f>IF('Product Information'!B512="","",'Product Information'!B512)</f>
        <v>eV-210511-2258-0008</v>
      </c>
      <c r="C512" s="13">
        <v>95.3</v>
      </c>
      <c r="D512" s="14" t="s">
        <v>31</v>
      </c>
      <c r="E512" s="14" t="s">
        <v>2377</v>
      </c>
      <c r="F512" s="15">
        <v>44593</v>
      </c>
      <c r="G512" s="14" t="s">
        <v>34</v>
      </c>
      <c r="H512" s="36" t="str">
        <f>IF('Product Information'!F512="","",'Product Information'!F512)</f>
        <v>Thermal Single with Jacket - 300ft Coil</v>
      </c>
      <c r="I512" s="37" t="str">
        <f>IF('Product Information'!G512="","",'Product Information'!G512)</f>
        <v>3</v>
      </c>
    </row>
    <row r="513" spans="2:9" x14ac:dyDescent="0.25">
      <c r="B513" s="8" t="str">
        <f>IF('Product Information'!B513="","",'Product Information'!B513)</f>
        <v>eV-210511-2258-0009</v>
      </c>
      <c r="C513" s="13">
        <v>122</v>
      </c>
      <c r="D513" s="14" t="s">
        <v>31</v>
      </c>
      <c r="E513" s="14" t="s">
        <v>2377</v>
      </c>
      <c r="F513" s="15">
        <v>44593</v>
      </c>
      <c r="G513" s="14" t="s">
        <v>34</v>
      </c>
      <c r="H513" s="36" t="str">
        <f>IF('Product Information'!F513="","",'Product Information'!F513)</f>
        <v>Thermal Single with Jacket - 300ft Coil</v>
      </c>
      <c r="I513" s="37" t="str">
        <f>IF('Product Information'!G513="","",'Product Information'!G513)</f>
        <v>4</v>
      </c>
    </row>
    <row r="514" spans="2:9" x14ac:dyDescent="0.25">
      <c r="B514" s="8" t="str">
        <f>IF('Product Information'!B514="","",'Product Information'!B514)</f>
        <v>eV-210511-2258-0004</v>
      </c>
      <c r="C514" s="13">
        <v>41.9</v>
      </c>
      <c r="D514" s="14" t="s">
        <v>31</v>
      </c>
      <c r="E514" s="14" t="s">
        <v>2377</v>
      </c>
      <c r="F514" s="15">
        <v>44593</v>
      </c>
      <c r="G514" s="14" t="s">
        <v>34</v>
      </c>
      <c r="H514" s="36" t="str">
        <f>IF('Product Information'!F514="","",'Product Information'!F514)</f>
        <v>Thermal Single with Jacket - 500ft Coil</v>
      </c>
      <c r="I514" s="37" t="str">
        <f>IF('Product Information'!G514="","",'Product Information'!G514)</f>
        <v>1-1/4</v>
      </c>
    </row>
    <row r="515" spans="2:9" x14ac:dyDescent="0.25">
      <c r="B515" s="8" t="str">
        <f>IF('Product Information'!B515="","",'Product Information'!B515)</f>
        <v>eV-210511-2258-0003</v>
      </c>
      <c r="C515" s="13">
        <v>36.1</v>
      </c>
      <c r="D515" s="14" t="s">
        <v>31</v>
      </c>
      <c r="E515" s="14" t="s">
        <v>2377</v>
      </c>
      <c r="F515" s="15">
        <v>44593</v>
      </c>
      <c r="G515" s="14" t="s">
        <v>34</v>
      </c>
      <c r="H515" s="36" t="str">
        <f>IF('Product Information'!F515="","",'Product Information'!F515)</f>
        <v>Thermal Single with Jacket - 600ft Coil</v>
      </c>
      <c r="I515" s="37" t="str">
        <f>IF('Product Information'!G515="","",'Product Information'!G515)</f>
        <v>1</v>
      </c>
    </row>
    <row r="516" spans="2:9" x14ac:dyDescent="0.25">
      <c r="B516" s="8" t="str">
        <f>IF('Product Information'!B516="","",'Product Information'!B516)</f>
        <v>eV-210511-2258-0002</v>
      </c>
      <c r="C516" s="13">
        <v>10.5</v>
      </c>
      <c r="D516" s="14" t="s">
        <v>31</v>
      </c>
      <c r="E516" s="14" t="s">
        <v>2377</v>
      </c>
      <c r="F516" s="15">
        <v>44593</v>
      </c>
      <c r="G516" s="14" t="s">
        <v>34</v>
      </c>
      <c r="H516" s="36" t="str">
        <f>IF('Product Information'!F516="","",'Product Information'!F516)</f>
        <v>Thermal Single with Jacket - 1000ft Coil</v>
      </c>
      <c r="I516" s="37" t="str">
        <f>IF('Product Information'!G516="","",'Product Information'!G516)</f>
        <v>3/4</v>
      </c>
    </row>
    <row r="517" spans="2:9" x14ac:dyDescent="0.25">
      <c r="B517" s="8" t="str">
        <f>IF('Product Information'!B517="","",'Product Information'!B517)</f>
        <v>eV-210511-2258-0001</v>
      </c>
      <c r="C517" s="13">
        <v>11.8</v>
      </c>
      <c r="D517" s="14" t="s">
        <v>31</v>
      </c>
      <c r="E517" s="14" t="s">
        <v>2377</v>
      </c>
      <c r="F517" s="15">
        <v>44593</v>
      </c>
      <c r="G517" s="14" t="s">
        <v>34</v>
      </c>
      <c r="H517" s="36" t="str">
        <f>IF('Product Information'!F517="","",'Product Information'!F517)</f>
        <v>Thermal Single with Jacket - 1000ft Coil</v>
      </c>
      <c r="I517" s="37" t="str">
        <f>IF('Product Information'!G517="","",'Product Information'!G517)</f>
        <v>1</v>
      </c>
    </row>
    <row r="518" spans="2:9" x14ac:dyDescent="0.25">
      <c r="B518" s="8" t="str">
        <f>IF('Product Information'!B518="","",'Product Information'!B518)</f>
        <v>eV-210511-1553-0001</v>
      </c>
      <c r="C518" s="13">
        <v>1.66</v>
      </c>
      <c r="D518" s="14" t="s">
        <v>31</v>
      </c>
      <c r="E518" s="14" t="s">
        <v>2377</v>
      </c>
      <c r="F518" s="15">
        <v>44593</v>
      </c>
      <c r="G518" s="14" t="s">
        <v>34</v>
      </c>
      <c r="H518" s="36" t="str">
        <f>IF('Product Information'!F518="","",'Product Information'!F518)</f>
        <v>Wirsbo hePEX - 20ft</v>
      </c>
      <c r="I518" s="37" t="str">
        <f>IF('Product Information'!G518="","",'Product Information'!G518)</f>
        <v>1/2</v>
      </c>
    </row>
    <row r="519" spans="2:9" x14ac:dyDescent="0.25">
      <c r="B519" s="8" t="str">
        <f>IF('Product Information'!B519="","",'Product Information'!B519)</f>
        <v>eV-210511-1553-0002</v>
      </c>
      <c r="C519" s="13">
        <v>2.23</v>
      </c>
      <c r="D519" s="14" t="s">
        <v>31</v>
      </c>
      <c r="E519" s="14" t="s">
        <v>2377</v>
      </c>
      <c r="F519" s="15">
        <v>44593</v>
      </c>
      <c r="G519" s="14" t="s">
        <v>34</v>
      </c>
      <c r="H519" s="36" t="str">
        <f>IF('Product Information'!F519="","",'Product Information'!F519)</f>
        <v>Wirsbo hePEX - 20ft</v>
      </c>
      <c r="I519" s="37" t="str">
        <f>IF('Product Information'!G519="","",'Product Information'!G519)</f>
        <v>5/8</v>
      </c>
    </row>
    <row r="520" spans="2:9" ht="15.75" customHeight="1" x14ac:dyDescent="0.25">
      <c r="B520" s="8" t="str">
        <f>IF('Product Information'!B520="","",'Product Information'!B520)</f>
        <v>eV-210511-1553-0003</v>
      </c>
      <c r="C520" s="13">
        <v>2.75</v>
      </c>
      <c r="D520" s="14" t="s">
        <v>31</v>
      </c>
      <c r="E520" s="14" t="s">
        <v>2377</v>
      </c>
      <c r="F520" s="15">
        <v>44593</v>
      </c>
      <c r="G520" s="14" t="s">
        <v>34</v>
      </c>
      <c r="H520" s="36" t="str">
        <f>IF('Product Information'!F520="","",'Product Information'!F520)</f>
        <v>Wirsbo hePEX - 20ft</v>
      </c>
      <c r="I520" s="37" t="str">
        <f>IF('Product Information'!G520="","",'Product Information'!G520)</f>
        <v>3/4</v>
      </c>
    </row>
    <row r="521" spans="2:9" x14ac:dyDescent="0.25">
      <c r="B521" s="8" t="str">
        <f>IF('Product Information'!B521="","",'Product Information'!B521)</f>
        <v>eV-210511-1553-0004</v>
      </c>
      <c r="C521" s="13">
        <v>4.6500000000000004</v>
      </c>
      <c r="D521" s="14" t="s">
        <v>31</v>
      </c>
      <c r="E521" s="14" t="s">
        <v>2377</v>
      </c>
      <c r="F521" s="15">
        <v>44593</v>
      </c>
      <c r="G521" s="14" t="s">
        <v>34</v>
      </c>
      <c r="H521" s="36" t="str">
        <f>IF('Product Information'!F521="","",'Product Information'!F521)</f>
        <v>Wirsbo hePEX - 20ft</v>
      </c>
      <c r="I521" s="37" t="str">
        <f>IF('Product Information'!G521="","",'Product Information'!G521)</f>
        <v>1</v>
      </c>
    </row>
    <row r="522" spans="2:9" x14ac:dyDescent="0.25">
      <c r="B522" s="8" t="str">
        <f>IF('Product Information'!B522="","",'Product Information'!B522)</f>
        <v>eV-210511-1553-0005</v>
      </c>
      <c r="C522" s="13">
        <v>7.75</v>
      </c>
      <c r="D522" s="14" t="s">
        <v>31</v>
      </c>
      <c r="E522" s="14" t="s">
        <v>2377</v>
      </c>
      <c r="F522" s="15">
        <v>44593</v>
      </c>
      <c r="G522" s="14" t="s">
        <v>34</v>
      </c>
      <c r="H522" s="36" t="str">
        <f>IF('Product Information'!F522="","",'Product Information'!F522)</f>
        <v>Wirsbo hePEX - 20ft</v>
      </c>
      <c r="I522" s="37" t="str">
        <f>IF('Product Information'!G522="","",'Product Information'!G522)</f>
        <v>1-1/4</v>
      </c>
    </row>
    <row r="523" spans="2:9" x14ac:dyDescent="0.25">
      <c r="B523" s="8" t="str">
        <f>IF('Product Information'!B523="","",'Product Information'!B523)</f>
        <v>eV-210511-1553-0006</v>
      </c>
      <c r="C523" s="13">
        <v>10.3</v>
      </c>
      <c r="D523" s="14" t="s">
        <v>31</v>
      </c>
      <c r="E523" s="14" t="s">
        <v>2377</v>
      </c>
      <c r="F523" s="15">
        <v>44593</v>
      </c>
      <c r="G523" s="14" t="s">
        <v>34</v>
      </c>
      <c r="H523" s="36" t="str">
        <f>IF('Product Information'!F523="","",'Product Information'!F523)</f>
        <v>Wirsbo hePEX - 20ft</v>
      </c>
      <c r="I523" s="37" t="str">
        <f>IF('Product Information'!G523="","",'Product Information'!G523)</f>
        <v>1-1/2</v>
      </c>
    </row>
    <row r="524" spans="2:9" x14ac:dyDescent="0.25">
      <c r="B524" s="8" t="str">
        <f>IF('Product Information'!B524="","",'Product Information'!B524)</f>
        <v>eV-210511-1553-0007</v>
      </c>
      <c r="C524" s="13">
        <v>16.100000000000001</v>
      </c>
      <c r="D524" s="14" t="s">
        <v>31</v>
      </c>
      <c r="E524" s="14" t="s">
        <v>2377</v>
      </c>
      <c r="F524" s="15">
        <v>44593</v>
      </c>
      <c r="G524" s="14" t="s">
        <v>34</v>
      </c>
      <c r="H524" s="36" t="str">
        <f>IF('Product Information'!F524="","",'Product Information'!F524)</f>
        <v>Wirsbo hePEX - 20ft</v>
      </c>
      <c r="I524" s="37" t="str">
        <f>IF('Product Information'!G524="","",'Product Information'!G524)</f>
        <v>2</v>
      </c>
    </row>
    <row r="525" spans="2:9" x14ac:dyDescent="0.25">
      <c r="B525" s="8" t="str">
        <f>IF('Product Information'!B525="","",'Product Information'!B525)</f>
        <v>eV-210511-1553-0008</v>
      </c>
      <c r="C525" s="13">
        <v>21.17</v>
      </c>
      <c r="D525" s="14" t="s">
        <v>31</v>
      </c>
      <c r="E525" s="14" t="s">
        <v>2377</v>
      </c>
      <c r="F525" s="15">
        <v>44593</v>
      </c>
      <c r="G525" s="14" t="s">
        <v>34</v>
      </c>
      <c r="H525" s="36" t="str">
        <f>IF('Product Information'!F525="","",'Product Information'!F525)</f>
        <v>Wirsbo hePEX - 20ft</v>
      </c>
      <c r="I525" s="37" t="str">
        <f>IF('Product Information'!G525="","",'Product Information'!G525)</f>
        <v>2-1/2</v>
      </c>
    </row>
    <row r="526" spans="2:9" x14ac:dyDescent="0.25">
      <c r="B526" s="8" t="str">
        <f>IF('Product Information'!B526="","",'Product Information'!B526)</f>
        <v>eV-210511-1553-0009</v>
      </c>
      <c r="C526" s="13">
        <v>28.75</v>
      </c>
      <c r="D526" s="14" t="s">
        <v>31</v>
      </c>
      <c r="E526" s="14" t="s">
        <v>2377</v>
      </c>
      <c r="F526" s="15">
        <v>44593</v>
      </c>
      <c r="G526" s="14" t="s">
        <v>34</v>
      </c>
      <c r="H526" s="36" t="str">
        <f>IF('Product Information'!F526="","",'Product Information'!F526)</f>
        <v>Wirsbo hePEX - 20ft</v>
      </c>
      <c r="I526" s="37" t="str">
        <f>IF('Product Information'!G526="","",'Product Information'!G526)</f>
        <v>3</v>
      </c>
    </row>
    <row r="527" spans="2:9" x14ac:dyDescent="0.25">
      <c r="B527" s="8" t="str">
        <f>IF('Product Information'!B527="","",'Product Information'!B527)</f>
        <v>eV-210511-1553-0010</v>
      </c>
      <c r="C527" s="13">
        <v>0.01</v>
      </c>
      <c r="D527" s="14" t="s">
        <v>31</v>
      </c>
      <c r="E527" s="14" t="s">
        <v>2377</v>
      </c>
      <c r="F527" s="15">
        <v>44228</v>
      </c>
      <c r="G527" s="14" t="s">
        <v>34</v>
      </c>
      <c r="H527" s="36" t="str">
        <f>IF('Product Information'!F527="","",'Product Information'!F527)</f>
        <v>Wirsbo hePEX - 20ft</v>
      </c>
      <c r="I527" s="37" t="str">
        <f>IF('Product Information'!G527="","",'Product Information'!G527)</f>
        <v>4</v>
      </c>
    </row>
    <row r="528" spans="2:9" x14ac:dyDescent="0.25">
      <c r="B528" s="8" t="str">
        <f>IF('Product Information'!B528="","",'Product Information'!B528)</f>
        <v>eV-210511-1519-0001</v>
      </c>
      <c r="C528" s="13">
        <v>1.51</v>
      </c>
      <c r="D528" s="14" t="s">
        <v>31</v>
      </c>
      <c r="E528" s="14" t="s">
        <v>2377</v>
      </c>
      <c r="F528" s="15">
        <v>44593</v>
      </c>
      <c r="G528" s="14" t="s">
        <v>34</v>
      </c>
      <c r="H528" s="36" t="str">
        <f>IF('Product Information'!F528="","",'Product Information'!F528)</f>
        <v>Wirsbo hePEX - 100ft Coil</v>
      </c>
      <c r="I528" s="37" t="str">
        <f>IF('Product Information'!G528="","",'Product Information'!G528)</f>
        <v>5/16</v>
      </c>
    </row>
    <row r="529" spans="2:9" x14ac:dyDescent="0.25">
      <c r="B529" s="8" t="str">
        <f>IF('Product Information'!B529="","",'Product Information'!B529)</f>
        <v>eV-210511-1519-0002</v>
      </c>
      <c r="C529" s="13">
        <v>1.63</v>
      </c>
      <c r="D529" s="14" t="s">
        <v>31</v>
      </c>
      <c r="E529" s="14" t="s">
        <v>2377</v>
      </c>
      <c r="F529" s="15">
        <v>44593</v>
      </c>
      <c r="G529" s="14" t="s">
        <v>34</v>
      </c>
      <c r="H529" s="36" t="str">
        <f>IF('Product Information'!F529="","",'Product Information'!F529)</f>
        <v>Wirsbo hePEX - 100ft Coil</v>
      </c>
      <c r="I529" s="37" t="str">
        <f>IF('Product Information'!G529="","",'Product Information'!G529)</f>
        <v>3/8</v>
      </c>
    </row>
    <row r="530" spans="2:9" x14ac:dyDescent="0.25">
      <c r="B530" s="8" t="str">
        <f>IF('Product Information'!B530="","",'Product Information'!B530)</f>
        <v>eV-210511-1519-0003</v>
      </c>
      <c r="C530" s="13">
        <v>1.51</v>
      </c>
      <c r="D530" s="14" t="s">
        <v>31</v>
      </c>
      <c r="E530" s="14" t="s">
        <v>2377</v>
      </c>
      <c r="F530" s="15">
        <v>44593</v>
      </c>
      <c r="G530" s="14" t="s">
        <v>34</v>
      </c>
      <c r="H530" s="36" t="str">
        <f>IF('Product Information'!F530="","",'Product Information'!F530)</f>
        <v>Wirsbo hePEX - 100ft Coil</v>
      </c>
      <c r="I530" s="37" t="str">
        <f>IF('Product Information'!G530="","",'Product Information'!G530)</f>
        <v>1/2</v>
      </c>
    </row>
    <row r="531" spans="2:9" x14ac:dyDescent="0.25">
      <c r="B531" s="8" t="str">
        <f>IF('Product Information'!B531="","",'Product Information'!B531)</f>
        <v>eV-210511-1519-0004</v>
      </c>
      <c r="C531" s="13">
        <v>2.02</v>
      </c>
      <c r="D531" s="14" t="s">
        <v>31</v>
      </c>
      <c r="E531" s="14" t="s">
        <v>2377</v>
      </c>
      <c r="F531" s="15">
        <v>44593</v>
      </c>
      <c r="G531" s="14" t="s">
        <v>34</v>
      </c>
      <c r="H531" s="36" t="str">
        <f>IF('Product Information'!F531="","",'Product Information'!F531)</f>
        <v>Wirsbo hePEX - 100ft Coil</v>
      </c>
      <c r="I531" s="37" t="str">
        <f>IF('Product Information'!G531="","",'Product Information'!G531)</f>
        <v>5/8</v>
      </c>
    </row>
    <row r="532" spans="2:9" x14ac:dyDescent="0.25">
      <c r="B532" s="8" t="str">
        <f>IF('Product Information'!B532="","",'Product Information'!B532)</f>
        <v>eV-210511-1519-0005</v>
      </c>
      <c r="C532" s="13">
        <v>2.4900000000000002</v>
      </c>
      <c r="D532" s="14" t="s">
        <v>31</v>
      </c>
      <c r="E532" s="14" t="s">
        <v>2377</v>
      </c>
      <c r="F532" s="15">
        <v>44593</v>
      </c>
      <c r="G532" s="14" t="s">
        <v>34</v>
      </c>
      <c r="H532" s="36" t="str">
        <f>IF('Product Information'!F532="","",'Product Information'!F532)</f>
        <v>Wirsbo hePEX - 100ft Coil</v>
      </c>
      <c r="I532" s="37" t="str">
        <f>IF('Product Information'!G532="","",'Product Information'!G532)</f>
        <v>3/4</v>
      </c>
    </row>
    <row r="533" spans="2:9" x14ac:dyDescent="0.25">
      <c r="B533" s="8" t="str">
        <f>IF('Product Information'!B533="","",'Product Information'!B533)</f>
        <v>eV-210511-1519-0006</v>
      </c>
      <c r="C533" s="13">
        <v>4.1900000000000004</v>
      </c>
      <c r="D533" s="14" t="s">
        <v>31</v>
      </c>
      <c r="E533" s="14" t="s">
        <v>2377</v>
      </c>
      <c r="F533" s="15">
        <v>44593</v>
      </c>
      <c r="G533" s="14" t="s">
        <v>34</v>
      </c>
      <c r="H533" s="36" t="str">
        <f>IF('Product Information'!F533="","",'Product Information'!F533)</f>
        <v>Wirsbo hePEX - 100ft Coil</v>
      </c>
      <c r="I533" s="37" t="str">
        <f>IF('Product Information'!G533="","",'Product Information'!G533)</f>
        <v>1</v>
      </c>
    </row>
    <row r="534" spans="2:9" x14ac:dyDescent="0.25">
      <c r="B534" s="8" t="str">
        <f>IF('Product Information'!B534="","",'Product Information'!B534)</f>
        <v>eV-210511-1519-0007</v>
      </c>
      <c r="C534" s="13">
        <v>7.5</v>
      </c>
      <c r="D534" s="14" t="s">
        <v>31</v>
      </c>
      <c r="E534" s="14" t="s">
        <v>2377</v>
      </c>
      <c r="F534" s="15">
        <v>44593</v>
      </c>
      <c r="G534" s="14" t="s">
        <v>34</v>
      </c>
      <c r="H534" s="36" t="str">
        <f>IF('Product Information'!F534="","",'Product Information'!F534)</f>
        <v>Wirsbo hePEX - 100ft Coil</v>
      </c>
      <c r="I534" s="37" t="str">
        <f>IF('Product Information'!G534="","",'Product Information'!G534)</f>
        <v>1-1/4</v>
      </c>
    </row>
    <row r="535" spans="2:9" x14ac:dyDescent="0.25">
      <c r="B535" s="8" t="str">
        <f>IF('Product Information'!B535="","",'Product Information'!B535)</f>
        <v>eV-210511-1519-0008</v>
      </c>
      <c r="C535" s="13">
        <v>9.9499999999999993</v>
      </c>
      <c r="D535" s="14" t="s">
        <v>31</v>
      </c>
      <c r="E535" s="14" t="s">
        <v>2377</v>
      </c>
      <c r="F535" s="15">
        <v>44593</v>
      </c>
      <c r="G535" s="14" t="s">
        <v>34</v>
      </c>
      <c r="H535" s="36" t="str">
        <f>IF('Product Information'!F535="","",'Product Information'!F535)</f>
        <v>Wirsbo hePEX - 100ft Coil</v>
      </c>
      <c r="I535" s="37" t="str">
        <f>IF('Product Information'!G535="","",'Product Information'!G535)</f>
        <v>1-1/2</v>
      </c>
    </row>
    <row r="536" spans="2:9" x14ac:dyDescent="0.25">
      <c r="B536" s="8" t="str">
        <f>IF('Product Information'!B536="","",'Product Information'!B536)</f>
        <v>eV-210511-1519-0009</v>
      </c>
      <c r="C536" s="13">
        <v>15.6</v>
      </c>
      <c r="D536" s="14" t="s">
        <v>31</v>
      </c>
      <c r="E536" s="14" t="s">
        <v>2377</v>
      </c>
      <c r="F536" s="15">
        <v>44593</v>
      </c>
      <c r="G536" s="14" t="s">
        <v>34</v>
      </c>
      <c r="H536" s="36" t="str">
        <f>IF('Product Information'!F536="","",'Product Information'!F536)</f>
        <v>Wirsbo hePEX - 100ft Coil</v>
      </c>
      <c r="I536" s="37" t="str">
        <f>IF('Product Information'!G536="","",'Product Information'!G536)</f>
        <v>2</v>
      </c>
    </row>
    <row r="537" spans="2:9" x14ac:dyDescent="0.25">
      <c r="B537" s="8" t="str">
        <f>IF('Product Information'!B537="","",'Product Information'!B537)</f>
        <v>eV-210511-1519-0010</v>
      </c>
      <c r="C537" s="13">
        <v>18.7</v>
      </c>
      <c r="D537" s="14" t="s">
        <v>31</v>
      </c>
      <c r="E537" s="14" t="s">
        <v>2377</v>
      </c>
      <c r="F537" s="15">
        <v>44593</v>
      </c>
      <c r="G537" s="14" t="s">
        <v>34</v>
      </c>
      <c r="H537" s="36" t="str">
        <f>IF('Product Information'!F537="","",'Product Information'!F537)</f>
        <v>Wirsbo hePEX - 100ft Coil</v>
      </c>
      <c r="I537" s="37" t="str">
        <f>IF('Product Information'!G537="","",'Product Information'!G537)</f>
        <v>2-1/2</v>
      </c>
    </row>
    <row r="538" spans="2:9" x14ac:dyDescent="0.25">
      <c r="B538" s="8" t="str">
        <f>IF('Product Information'!B538="","",'Product Information'!B538)</f>
        <v>eV-210511-1519-0011</v>
      </c>
      <c r="C538" s="13">
        <v>25.4</v>
      </c>
      <c r="D538" s="14" t="s">
        <v>31</v>
      </c>
      <c r="E538" s="14" t="s">
        <v>2377</v>
      </c>
      <c r="F538" s="15">
        <v>44593</v>
      </c>
      <c r="G538" s="14" t="s">
        <v>34</v>
      </c>
      <c r="H538" s="36" t="str">
        <f>IF('Product Information'!F538="","",'Product Information'!F538)</f>
        <v>Wirsbo hePEX - 100ft Coil</v>
      </c>
      <c r="I538" s="37" t="str">
        <f>IF('Product Information'!G538="","",'Product Information'!G538)</f>
        <v>3</v>
      </c>
    </row>
    <row r="539" spans="2:9" x14ac:dyDescent="0.25">
      <c r="B539" s="8" t="str">
        <f>IF('Product Information'!B539="","",'Product Information'!B539)</f>
        <v>eV-210511-1519-0012</v>
      </c>
      <c r="C539" s="13">
        <v>42.6</v>
      </c>
      <c r="D539" s="14" t="s">
        <v>31</v>
      </c>
      <c r="E539" s="14" t="s">
        <v>2377</v>
      </c>
      <c r="F539" s="15">
        <v>44593</v>
      </c>
      <c r="G539" s="14" t="s">
        <v>34</v>
      </c>
      <c r="H539" s="36" t="str">
        <f>IF('Product Information'!F539="","",'Product Information'!F539)</f>
        <v>Wirsbo hePEX - 100ft Coil</v>
      </c>
      <c r="I539" s="37" t="str">
        <f>IF('Product Information'!G539="","",'Product Information'!G539)</f>
        <v>4</v>
      </c>
    </row>
    <row r="540" spans="2:9" x14ac:dyDescent="0.25">
      <c r="B540" s="8" t="str">
        <f>IF('Product Information'!B540="","",'Product Information'!B540)</f>
        <v>eV-210511-1524-0001</v>
      </c>
      <c r="C540" s="13">
        <v>1.5</v>
      </c>
      <c r="D540" s="14" t="s">
        <v>31</v>
      </c>
      <c r="E540" s="14" t="s">
        <v>2377</v>
      </c>
      <c r="F540" s="15">
        <v>44593</v>
      </c>
      <c r="G540" s="14" t="s">
        <v>34</v>
      </c>
      <c r="H540" s="36" t="str">
        <f>IF('Product Information'!F540="","",'Product Information'!F540)</f>
        <v>Wirsbo hePEX - 250ft Coil</v>
      </c>
      <c r="I540" s="37" t="str">
        <f>IF('Product Information'!G540="","",'Product Information'!G540)</f>
        <v>5/16</v>
      </c>
    </row>
    <row r="541" spans="2:9" x14ac:dyDescent="0.25">
      <c r="B541" s="8" t="str">
        <f>IF('Product Information'!B541="","",'Product Information'!B541)</f>
        <v>eV-210511-1531-0001</v>
      </c>
      <c r="C541" s="13">
        <v>1.5</v>
      </c>
      <c r="D541" s="14" t="s">
        <v>31</v>
      </c>
      <c r="E541" s="14" t="s">
        <v>2377</v>
      </c>
      <c r="F541" s="15">
        <v>44593</v>
      </c>
      <c r="G541" s="14" t="s">
        <v>34</v>
      </c>
      <c r="H541" s="36" t="str">
        <f>IF('Product Information'!F541="","",'Product Information'!F541)</f>
        <v>Wirsbo hePEX - 300ft Coil</v>
      </c>
      <c r="I541" s="37" t="str">
        <f>IF('Product Information'!G541="","",'Product Information'!G541)</f>
        <v>1/2</v>
      </c>
    </row>
    <row r="542" spans="2:9" x14ac:dyDescent="0.25">
      <c r="B542" s="8" t="str">
        <f>IF('Product Information'!B542="","",'Product Information'!B542)</f>
        <v>eV-210511-1531-0002</v>
      </c>
      <c r="C542" s="13">
        <v>2.0299999999999998</v>
      </c>
      <c r="D542" s="14" t="s">
        <v>31</v>
      </c>
      <c r="E542" s="14" t="s">
        <v>2377</v>
      </c>
      <c r="F542" s="15">
        <v>44593</v>
      </c>
      <c r="G542" s="14" t="s">
        <v>34</v>
      </c>
      <c r="H542" s="36" t="str">
        <f>IF('Product Information'!F542="","",'Product Information'!F542)</f>
        <v>Wirsbo hePEX - 300ft Coil</v>
      </c>
      <c r="I542" s="37" t="str">
        <f>IF('Product Information'!G542="","",'Product Information'!G542)</f>
        <v>5/8</v>
      </c>
    </row>
    <row r="543" spans="2:9" x14ac:dyDescent="0.25">
      <c r="B543" s="8" t="str">
        <f>IF('Product Information'!B543="","",'Product Information'!B543)</f>
        <v>eV-210511-1531-0003</v>
      </c>
      <c r="C543" s="13">
        <v>2.5</v>
      </c>
      <c r="D543" s="14" t="s">
        <v>31</v>
      </c>
      <c r="E543" s="14" t="s">
        <v>2377</v>
      </c>
      <c r="F543" s="15">
        <v>44593</v>
      </c>
      <c r="G543" s="14" t="s">
        <v>34</v>
      </c>
      <c r="H543" s="36" t="str">
        <f>IF('Product Information'!F543="","",'Product Information'!F543)</f>
        <v>Wirsbo hePEX - 300ft Coil</v>
      </c>
      <c r="I543" s="37" t="str">
        <f>IF('Product Information'!G543="","",'Product Information'!G543)</f>
        <v>3/4</v>
      </c>
    </row>
    <row r="544" spans="2:9" x14ac:dyDescent="0.25">
      <c r="B544" s="8" t="str">
        <f>IF('Product Information'!B544="","",'Product Information'!B544)</f>
        <v>eV-210511-1531-0004</v>
      </c>
      <c r="C544" s="13">
        <v>4.2300000000000004</v>
      </c>
      <c r="D544" s="14" t="s">
        <v>31</v>
      </c>
      <c r="E544" s="14" t="s">
        <v>2377</v>
      </c>
      <c r="F544" s="15">
        <v>44593</v>
      </c>
      <c r="G544" s="14" t="s">
        <v>34</v>
      </c>
      <c r="H544" s="36" t="str">
        <f>IF('Product Information'!F544="","",'Product Information'!F544)</f>
        <v>Wirsbo hePEX - 300ft Coil</v>
      </c>
      <c r="I544" s="37" t="str">
        <f>IF('Product Information'!G544="","",'Product Information'!G544)</f>
        <v>1</v>
      </c>
    </row>
    <row r="545" spans="2:9" x14ac:dyDescent="0.25">
      <c r="B545" s="8" t="str">
        <f>IF('Product Information'!B545="","",'Product Information'!B545)</f>
        <v>eV-210511-1531-0005</v>
      </c>
      <c r="C545" s="13">
        <v>7.5</v>
      </c>
      <c r="D545" s="14" t="s">
        <v>31</v>
      </c>
      <c r="E545" s="14" t="s">
        <v>2377</v>
      </c>
      <c r="F545" s="15">
        <v>44593</v>
      </c>
      <c r="G545" s="14" t="s">
        <v>34</v>
      </c>
      <c r="H545" s="36" t="str">
        <f>IF('Product Information'!F545="","",'Product Information'!F545)</f>
        <v>Wirsbo hePEX - 300ft Coil</v>
      </c>
      <c r="I545" s="37" t="str">
        <f>IF('Product Information'!G545="","",'Product Information'!G545)</f>
        <v>1-1/4</v>
      </c>
    </row>
    <row r="546" spans="2:9" x14ac:dyDescent="0.25">
      <c r="B546" s="8" t="str">
        <f>IF('Product Information'!B546="","",'Product Information'!B546)</f>
        <v>eV-210511-1531-0006</v>
      </c>
      <c r="C546" s="13">
        <v>9.9</v>
      </c>
      <c r="D546" s="14" t="s">
        <v>31</v>
      </c>
      <c r="E546" s="14" t="s">
        <v>2377</v>
      </c>
      <c r="F546" s="15">
        <v>44593</v>
      </c>
      <c r="G546" s="14" t="s">
        <v>34</v>
      </c>
      <c r="H546" s="36" t="str">
        <f>IF('Product Information'!F546="","",'Product Information'!F546)</f>
        <v>Wirsbo hePEX - 300ft Coil</v>
      </c>
      <c r="I546" s="37" t="str">
        <f>IF('Product Information'!G546="","",'Product Information'!G546)</f>
        <v>1-1/2</v>
      </c>
    </row>
    <row r="547" spans="2:9" x14ac:dyDescent="0.25">
      <c r="B547" s="8" t="str">
        <f>IF('Product Information'!B547="","",'Product Information'!B547)</f>
        <v>eV-210511-1531-0007</v>
      </c>
      <c r="C547" s="13">
        <v>15.47</v>
      </c>
      <c r="D547" s="14" t="s">
        <v>31</v>
      </c>
      <c r="E547" s="14" t="s">
        <v>2377</v>
      </c>
      <c r="F547" s="15">
        <v>44593</v>
      </c>
      <c r="G547" s="14" t="s">
        <v>34</v>
      </c>
      <c r="H547" s="36" t="str">
        <f>IF('Product Information'!F547="","",'Product Information'!F547)</f>
        <v>Wirsbo hePEX - 300ft Coil</v>
      </c>
      <c r="I547" s="37" t="str">
        <f>IF('Product Information'!G547="","",'Product Information'!G547)</f>
        <v>2</v>
      </c>
    </row>
    <row r="548" spans="2:9" x14ac:dyDescent="0.25">
      <c r="B548" s="8" t="str">
        <f>IF('Product Information'!B548="","",'Product Information'!B548)</f>
        <v>eV-210511-1531-0008</v>
      </c>
      <c r="C548" s="13">
        <v>18.600000000000001</v>
      </c>
      <c r="D548" s="14" t="s">
        <v>31</v>
      </c>
      <c r="E548" s="14" t="s">
        <v>2377</v>
      </c>
      <c r="F548" s="15">
        <v>44593</v>
      </c>
      <c r="G548" s="14" t="s">
        <v>34</v>
      </c>
      <c r="H548" s="36" t="str">
        <f>IF('Product Information'!F548="","",'Product Information'!F548)</f>
        <v>Wirsbo hePEX - 300ft Coil</v>
      </c>
      <c r="I548" s="37" t="str">
        <f>IF('Product Information'!G548="","",'Product Information'!G548)</f>
        <v>2-1/2</v>
      </c>
    </row>
    <row r="549" spans="2:9" x14ac:dyDescent="0.25">
      <c r="B549" s="8" t="str">
        <f>IF('Product Information'!B549="","",'Product Information'!B549)</f>
        <v>eV-210511-1531-0009</v>
      </c>
      <c r="C549" s="13">
        <v>25.33</v>
      </c>
      <c r="D549" s="14" t="s">
        <v>31</v>
      </c>
      <c r="E549" s="14" t="s">
        <v>2377</v>
      </c>
      <c r="F549" s="15">
        <v>44593</v>
      </c>
      <c r="G549" s="14" t="s">
        <v>34</v>
      </c>
      <c r="H549" s="36" t="str">
        <f>IF('Product Information'!F549="","",'Product Information'!F549)</f>
        <v>Wirsbo hePEX - 300ft Coil</v>
      </c>
      <c r="I549" s="37" t="str">
        <f>IF('Product Information'!G549="","",'Product Information'!G549)</f>
        <v>3</v>
      </c>
    </row>
    <row r="550" spans="2:9" x14ac:dyDescent="0.25">
      <c r="B550" s="8" t="str">
        <f>IF('Product Information'!B550="","",'Product Information'!B550)</f>
        <v>eV-210511-1534-0001</v>
      </c>
      <c r="C550" s="13">
        <v>1.65</v>
      </c>
      <c r="D550" s="14" t="s">
        <v>31</v>
      </c>
      <c r="E550" s="14" t="s">
        <v>2377</v>
      </c>
      <c r="F550" s="15">
        <v>44593</v>
      </c>
      <c r="G550" s="14" t="s">
        <v>34</v>
      </c>
      <c r="H550" s="36" t="str">
        <f>IF('Product Information'!F550="","",'Product Information'!F550)</f>
        <v>Wirsbo hePEX - 400ft Coil</v>
      </c>
      <c r="I550" s="37" t="str">
        <f>IF('Product Information'!G550="","",'Product Information'!G550)</f>
        <v>3/8</v>
      </c>
    </row>
    <row r="551" spans="2:9" x14ac:dyDescent="0.25">
      <c r="B551" s="8" t="str">
        <f>IF('Product Information'!B551="","",'Product Information'!B551)</f>
        <v>eV-210511-1534-0002</v>
      </c>
      <c r="C551" s="13">
        <v>2.0299999999999998</v>
      </c>
      <c r="D551" s="14" t="s">
        <v>31</v>
      </c>
      <c r="E551" s="14" t="s">
        <v>2377</v>
      </c>
      <c r="F551" s="15">
        <v>44593</v>
      </c>
      <c r="G551" s="14" t="s">
        <v>34</v>
      </c>
      <c r="H551" s="36" t="str">
        <f>IF('Product Information'!F551="","",'Product Information'!F551)</f>
        <v>Wirsbo hePEX - 400ft Coil</v>
      </c>
      <c r="I551" s="37" t="str">
        <f>IF('Product Information'!G551="","",'Product Information'!G551)</f>
        <v>5/8</v>
      </c>
    </row>
    <row r="552" spans="2:9" x14ac:dyDescent="0.25">
      <c r="B552" s="8" t="str">
        <f>IF('Product Information'!B552="","",'Product Information'!B552)</f>
        <v>eV-210511-1535-0001</v>
      </c>
      <c r="C552" s="13">
        <v>1.51</v>
      </c>
      <c r="D552" s="14" t="s">
        <v>31</v>
      </c>
      <c r="E552" s="14" t="s">
        <v>2377</v>
      </c>
      <c r="F552" s="15">
        <v>44593</v>
      </c>
      <c r="G552" s="14" t="s">
        <v>34</v>
      </c>
      <c r="H552" s="36" t="str">
        <f>IF('Product Information'!F552="","",'Product Information'!F552)</f>
        <v>Wirsbo hePEX - 500ft Coil</v>
      </c>
      <c r="I552" s="37" t="str">
        <f>IF('Product Information'!G552="","",'Product Information'!G552)</f>
        <v>1/2</v>
      </c>
    </row>
    <row r="553" spans="2:9" x14ac:dyDescent="0.25">
      <c r="B553" s="8" t="str">
        <f>IF('Product Information'!B553="","",'Product Information'!B553)</f>
        <v>eV-210511-1535-0002</v>
      </c>
      <c r="C553" s="13">
        <v>2.5</v>
      </c>
      <c r="D553" s="14" t="s">
        <v>31</v>
      </c>
      <c r="E553" s="14" t="s">
        <v>2377</v>
      </c>
      <c r="F553" s="15">
        <v>44593</v>
      </c>
      <c r="G553" s="14" t="s">
        <v>34</v>
      </c>
      <c r="H553" s="36" t="str">
        <f>IF('Product Information'!F553="","",'Product Information'!F553)</f>
        <v>Wirsbo hePEX - 500ft Coil</v>
      </c>
      <c r="I553" s="37" t="str">
        <f>IF('Product Information'!G553="","",'Product Information'!G553)</f>
        <v>3/4</v>
      </c>
    </row>
    <row r="554" spans="2:9" x14ac:dyDescent="0.25">
      <c r="B554" s="8" t="str">
        <f>IF('Product Information'!B554="","",'Product Information'!B554)</f>
        <v>eV-210511-1535-0003</v>
      </c>
      <c r="C554" s="13">
        <v>4.2</v>
      </c>
      <c r="D554" s="14" t="s">
        <v>31</v>
      </c>
      <c r="E554" s="14" t="s">
        <v>2377</v>
      </c>
      <c r="F554" s="15">
        <v>44593</v>
      </c>
      <c r="G554" s="14" t="s">
        <v>34</v>
      </c>
      <c r="H554" s="36" t="str">
        <f>IF('Product Information'!F554="","",'Product Information'!F554)</f>
        <v>Wirsbo hePEX - 500ft Coil</v>
      </c>
      <c r="I554" s="37" t="str">
        <f>IF('Product Information'!G554="","",'Product Information'!G554)</f>
        <v>1</v>
      </c>
    </row>
    <row r="555" spans="2:9" x14ac:dyDescent="0.25">
      <c r="B555" s="8" t="str">
        <f>IF('Product Information'!B555="","",'Product Information'!B555)</f>
        <v>eV-210511-1537-0001</v>
      </c>
      <c r="C555" s="13">
        <v>1.51</v>
      </c>
      <c r="D555" s="14" t="s">
        <v>31</v>
      </c>
      <c r="E555" s="14" t="s">
        <v>2377</v>
      </c>
      <c r="F555" s="15">
        <v>44593</v>
      </c>
      <c r="G555" s="14" t="s">
        <v>34</v>
      </c>
      <c r="H555" s="36" t="str">
        <f>IF('Product Information'!F555="","",'Product Information'!F555)</f>
        <v>Wirsbo hePEX - 1000ft Coil</v>
      </c>
      <c r="I555" s="37" t="str">
        <f>IF('Product Information'!G555="","",'Product Information'!G555)</f>
        <v>5/16</v>
      </c>
    </row>
    <row r="556" spans="2:9" x14ac:dyDescent="0.25">
      <c r="B556" s="8" t="str">
        <f>IF('Product Information'!B556="","",'Product Information'!B556)</f>
        <v>eV-210511-1537-0002</v>
      </c>
      <c r="C556" s="13">
        <v>1.63</v>
      </c>
      <c r="D556" s="14" t="s">
        <v>31</v>
      </c>
      <c r="E556" s="14" t="s">
        <v>2377</v>
      </c>
      <c r="F556" s="15">
        <v>44593</v>
      </c>
      <c r="G556" s="14" t="s">
        <v>34</v>
      </c>
      <c r="H556" s="36" t="str">
        <f>IF('Product Information'!F556="","",'Product Information'!F556)</f>
        <v>Wirsbo hePEX - 1000ft Coil</v>
      </c>
      <c r="I556" s="37" t="str">
        <f>IF('Product Information'!G556="","",'Product Information'!G556)</f>
        <v>3/8</v>
      </c>
    </row>
    <row r="557" spans="2:9" x14ac:dyDescent="0.25">
      <c r="B557" s="8" t="str">
        <f>IF('Product Information'!B557="","",'Product Information'!B557)</f>
        <v>eV-210511-1537-0003</v>
      </c>
      <c r="C557" s="13">
        <v>1.51</v>
      </c>
      <c r="D557" s="14" t="s">
        <v>31</v>
      </c>
      <c r="E557" s="14" t="s">
        <v>2377</v>
      </c>
      <c r="F557" s="15">
        <v>44593</v>
      </c>
      <c r="G557" s="14" t="s">
        <v>34</v>
      </c>
      <c r="H557" s="36" t="str">
        <f>IF('Product Information'!F557="","",'Product Information'!F557)</f>
        <v>Wirsbo hePEX - 1000ft Coil</v>
      </c>
      <c r="I557" s="37" t="str">
        <f>IF('Product Information'!G557="","",'Product Information'!G557)</f>
        <v>1/2</v>
      </c>
    </row>
    <row r="558" spans="2:9" x14ac:dyDescent="0.25">
      <c r="B558" s="8" t="str">
        <f>IF('Product Information'!B558="","",'Product Information'!B558)</f>
        <v>eV-210511-1537-0004</v>
      </c>
      <c r="C558" s="13">
        <v>2.02</v>
      </c>
      <c r="D558" s="14" t="s">
        <v>31</v>
      </c>
      <c r="E558" s="14" t="s">
        <v>2377</v>
      </c>
      <c r="F558" s="15">
        <v>44593</v>
      </c>
      <c r="G558" s="14" t="s">
        <v>34</v>
      </c>
      <c r="H558" s="36" t="str">
        <f>IF('Product Information'!F558="","",'Product Information'!F558)</f>
        <v>Wirsbo hePEX - 1000ft Coil</v>
      </c>
      <c r="I558" s="37" t="str">
        <f>IF('Product Information'!G558="","",'Product Information'!G558)</f>
        <v>5/8</v>
      </c>
    </row>
    <row r="559" spans="2:9" x14ac:dyDescent="0.25">
      <c r="B559" s="8" t="str">
        <f>IF('Product Information'!B559="","",'Product Information'!B559)</f>
        <v>eV-210511-1537-0005</v>
      </c>
      <c r="C559" s="13">
        <v>2.4900000000000002</v>
      </c>
      <c r="D559" s="14" t="s">
        <v>31</v>
      </c>
      <c r="E559" s="14" t="s">
        <v>2377</v>
      </c>
      <c r="F559" s="15">
        <v>44593</v>
      </c>
      <c r="G559" s="14" t="s">
        <v>34</v>
      </c>
      <c r="H559" s="36" t="str">
        <f>IF('Product Information'!F559="","",'Product Information'!F559)</f>
        <v>Wirsbo hePEX - 1000ft Coil</v>
      </c>
      <c r="I559" s="37" t="str">
        <f>IF('Product Information'!G559="","",'Product Information'!G559)</f>
        <v>3/4</v>
      </c>
    </row>
    <row r="560" spans="2:9" x14ac:dyDescent="0.25">
      <c r="B560" s="8" t="str">
        <f>IF('Product Information'!B560="","",'Product Information'!B560)</f>
        <v xml:space="preserve"> eV-210512-0938-0001</v>
      </c>
      <c r="C560" s="13">
        <v>57.7</v>
      </c>
      <c r="D560" s="14" t="s">
        <v>31</v>
      </c>
      <c r="E560" s="14" t="s">
        <v>33</v>
      </c>
      <c r="F560" s="15">
        <v>44593</v>
      </c>
      <c r="G560" s="14" t="s">
        <v>34</v>
      </c>
      <c r="H560" s="36" t="str">
        <f>IF('Product Information'!F560="","",'Product Information'!F560)</f>
        <v>PP-RCT Flange Adapter, SDR 9, Butt or Socket Fused with Coupling</v>
      </c>
      <c r="I560" s="37" t="str">
        <f>IF('Product Information'!G560="","",'Product Information'!G560)</f>
        <v>4</v>
      </c>
    </row>
    <row r="561" spans="2:9" x14ac:dyDescent="0.25">
      <c r="B561" s="8" t="str">
        <f>IF('Product Information'!B561="","",'Product Information'!B561)</f>
        <v xml:space="preserve"> eV-210512-0938-0002</v>
      </c>
      <c r="C561" s="13">
        <v>94.9</v>
      </c>
      <c r="D561" s="14" t="s">
        <v>31</v>
      </c>
      <c r="E561" s="14" t="s">
        <v>33</v>
      </c>
      <c r="F561" s="15">
        <v>44593</v>
      </c>
      <c r="G561" s="14" t="s">
        <v>34</v>
      </c>
      <c r="H561" s="36" t="str">
        <f>IF('Product Information'!F561="","",'Product Information'!F561)</f>
        <v>PP-RCT Flange Adapter, SDR 9, Butt or Socket Fused with Coupling</v>
      </c>
      <c r="I561" s="37" t="str">
        <f>IF('Product Information'!G561="","",'Product Information'!G561)</f>
        <v>6</v>
      </c>
    </row>
    <row r="562" spans="2:9" x14ac:dyDescent="0.25">
      <c r="B562" s="8" t="str">
        <f>IF('Product Information'!B562="","",'Product Information'!B562)</f>
        <v xml:space="preserve"> eV-210512-0938-0003</v>
      </c>
      <c r="C562" s="13">
        <v>287</v>
      </c>
      <c r="D562" s="14" t="s">
        <v>31</v>
      </c>
      <c r="E562" s="14" t="s">
        <v>33</v>
      </c>
      <c r="F562" s="15">
        <v>44593</v>
      </c>
      <c r="G562" s="14" t="s">
        <v>34</v>
      </c>
      <c r="H562" s="36" t="str">
        <f>IF('Product Information'!F562="","",'Product Information'!F562)</f>
        <v>PP-RCT Flange Adapter, SDR 9, Butt or Socket Fused with Coupling</v>
      </c>
      <c r="I562" s="37" t="str">
        <f>IF('Product Information'!G562="","",'Product Information'!G562)</f>
        <v>8</v>
      </c>
    </row>
    <row r="563" spans="2:9" x14ac:dyDescent="0.25">
      <c r="B563" s="8" t="str">
        <f>IF('Product Information'!B563="","",'Product Information'!B563)</f>
        <v xml:space="preserve"> eV-210512-0938-0004</v>
      </c>
      <c r="C563" s="13">
        <v>366</v>
      </c>
      <c r="D563" s="14" t="s">
        <v>31</v>
      </c>
      <c r="E563" s="14" t="s">
        <v>33</v>
      </c>
      <c r="F563" s="15">
        <v>44593</v>
      </c>
      <c r="G563" s="14" t="s">
        <v>34</v>
      </c>
      <c r="H563" s="36" t="str">
        <f>IF('Product Information'!F563="","",'Product Information'!F563)</f>
        <v>PP-RCT Flange Adapter, SDR 9, Butt or Socket Fused with Coupling</v>
      </c>
      <c r="I563" s="37">
        <f>IF('Product Information'!G563="","",'Product Information'!G563)</f>
        <v>10</v>
      </c>
    </row>
    <row r="564" spans="2:9" x14ac:dyDescent="0.25">
      <c r="B564" s="8" t="str">
        <f>IF('Product Information'!B564="","",'Product Information'!B564)</f>
        <v xml:space="preserve"> eV-210512-0938-0005</v>
      </c>
      <c r="C564" s="13">
        <v>1280</v>
      </c>
      <c r="D564" s="14" t="s">
        <v>31</v>
      </c>
      <c r="E564" s="14" t="s">
        <v>33</v>
      </c>
      <c r="F564" s="15">
        <v>44593</v>
      </c>
      <c r="G564" s="14" t="s">
        <v>34</v>
      </c>
      <c r="H564" s="36" t="str">
        <f>IF('Product Information'!F564="","",'Product Information'!F564)</f>
        <v>PP-RCT Flange Adapter, SDR 9, Butt or Socket Fused with Coupling</v>
      </c>
      <c r="I564" s="37">
        <f>IF('Product Information'!G564="","",'Product Information'!G564)</f>
        <v>12</v>
      </c>
    </row>
    <row r="565" spans="2:9" x14ac:dyDescent="0.25">
      <c r="B565" s="8" t="str">
        <f>IF('Product Information'!B565="","",'Product Information'!B565)</f>
        <v xml:space="preserve"> eV-210412-1136-0001</v>
      </c>
      <c r="C565" s="13">
        <v>120</v>
      </c>
      <c r="D565" s="14" t="s">
        <v>31</v>
      </c>
      <c r="E565" s="14" t="s">
        <v>33</v>
      </c>
      <c r="F565" s="15">
        <v>44593</v>
      </c>
      <c r="G565" s="14" t="s">
        <v>34</v>
      </c>
      <c r="H565" s="36" t="str">
        <f>IF('Product Information'!F565="","",'Product Information'!F565)</f>
        <v>PP-RCT End Cap, SDR 9</v>
      </c>
      <c r="I565" s="37" t="str">
        <f>IF('Product Information'!G565="","",'Product Information'!G565)</f>
        <v>6</v>
      </c>
    </row>
    <row r="566" spans="2:9" x14ac:dyDescent="0.25">
      <c r="B566" s="8" t="str">
        <f>IF('Product Information'!B566="","",'Product Information'!B566)</f>
        <v xml:space="preserve"> eV-210412-1136-0002</v>
      </c>
      <c r="C566" s="13">
        <v>118</v>
      </c>
      <c r="D566" s="14" t="s">
        <v>31</v>
      </c>
      <c r="E566" s="14" t="s">
        <v>33</v>
      </c>
      <c r="F566" s="15">
        <v>44593</v>
      </c>
      <c r="G566" s="14" t="s">
        <v>34</v>
      </c>
      <c r="H566" s="36" t="str">
        <f>IF('Product Information'!F566="","",'Product Information'!F566)</f>
        <v>PP-RCT End Cap, SDR 9</v>
      </c>
      <c r="I566" s="37">
        <f>IF('Product Information'!G566="","",'Product Information'!G566)</f>
        <v>8</v>
      </c>
    </row>
    <row r="567" spans="2:9" x14ac:dyDescent="0.25">
      <c r="B567" s="8" t="str">
        <f>IF('Product Information'!B567="","",'Product Information'!B567)</f>
        <v xml:space="preserve"> eV-210412-1136-0003</v>
      </c>
      <c r="C567" s="13">
        <v>168</v>
      </c>
      <c r="D567" s="14" t="s">
        <v>31</v>
      </c>
      <c r="E567" s="14" t="s">
        <v>33</v>
      </c>
      <c r="F567" s="15">
        <v>44593</v>
      </c>
      <c r="G567" s="14" t="s">
        <v>34</v>
      </c>
      <c r="H567" s="36" t="str">
        <f>IF('Product Information'!F567="","",'Product Information'!F567)</f>
        <v>PP-RCT End Cap, SDR 9</v>
      </c>
      <c r="I567" s="37" t="str">
        <f>IF('Product Information'!G567="","",'Product Information'!G567)</f>
        <v>10</v>
      </c>
    </row>
    <row r="568" spans="2:9" x14ac:dyDescent="0.25">
      <c r="B568" s="8" t="str">
        <f>IF('Product Information'!B568="","",'Product Information'!B568)</f>
        <v xml:space="preserve"> eV-210412-1136-0004</v>
      </c>
      <c r="C568" s="13">
        <v>790</v>
      </c>
      <c r="D568" s="14" t="s">
        <v>31</v>
      </c>
      <c r="E568" s="14" t="s">
        <v>33</v>
      </c>
      <c r="F568" s="15">
        <v>44593</v>
      </c>
      <c r="G568" s="14" t="s">
        <v>34</v>
      </c>
      <c r="H568" s="36" t="str">
        <f>IF('Product Information'!F568="","",'Product Information'!F568)</f>
        <v>PP-RCT End Cap, SDR 9</v>
      </c>
      <c r="I568" s="37" t="str">
        <f>IF('Product Information'!G568="","",'Product Information'!G568)</f>
        <v>12</v>
      </c>
    </row>
    <row r="569" spans="2:9" x14ac:dyDescent="0.25">
      <c r="B569" s="8" t="str">
        <f>IF('Product Information'!B569="","",'Product Information'!B569)</f>
        <v xml:space="preserve"> eV-210430-1222-0001</v>
      </c>
      <c r="C569" s="13">
        <v>353</v>
      </c>
      <c r="D569" s="14" t="s">
        <v>31</v>
      </c>
      <c r="E569" s="14" t="s">
        <v>33</v>
      </c>
      <c r="F569" s="15">
        <v>44593</v>
      </c>
      <c r="G569" s="14" t="s">
        <v>34</v>
      </c>
      <c r="H569" s="36" t="str">
        <f>IF('Product Information'!F569="","",'Product Information'!F569)</f>
        <v>PP-RCT Reducing Tee, Mechanical, SDR 9</v>
      </c>
      <c r="I569" s="37" t="str">
        <f>IF('Product Information'!G569="","",'Product Information'!G569)</f>
        <v>6 x 4</v>
      </c>
    </row>
    <row r="570" spans="2:9" x14ac:dyDescent="0.25">
      <c r="B570" s="8" t="str">
        <f>IF('Product Information'!B570="","",'Product Information'!B570)</f>
        <v xml:space="preserve"> eV-210419-1337-0001</v>
      </c>
      <c r="C570" s="13">
        <v>206</v>
      </c>
      <c r="D570" s="14" t="s">
        <v>31</v>
      </c>
      <c r="E570" s="14" t="s">
        <v>33</v>
      </c>
      <c r="F570" s="15">
        <v>44593</v>
      </c>
      <c r="G570" s="14" t="s">
        <v>34</v>
      </c>
      <c r="H570" s="36" t="str">
        <f>IF('Product Information'!F570="","",'Product Information'!F570)</f>
        <v>PP-RCT Tee, Mechanical, SDR 9</v>
      </c>
      <c r="I570" s="37" t="str">
        <f>IF('Product Information'!G570="","",'Product Information'!G570)</f>
        <v>6</v>
      </c>
    </row>
    <row r="571" spans="2:9" x14ac:dyDescent="0.25">
      <c r="B571" s="8" t="str">
        <f>IF('Product Information'!B571="","",'Product Information'!B571)</f>
        <v xml:space="preserve"> eV-210419-1337-0002</v>
      </c>
      <c r="C571" s="13">
        <v>530</v>
      </c>
      <c r="D571" s="14" t="s">
        <v>31</v>
      </c>
      <c r="E571" s="14" t="s">
        <v>33</v>
      </c>
      <c r="F571" s="15">
        <v>44593</v>
      </c>
      <c r="G571" s="14" t="s">
        <v>34</v>
      </c>
      <c r="H571" s="36" t="str">
        <f>IF('Product Information'!F571="","",'Product Information'!F571)</f>
        <v>PP-RCT Tee, Mechanical, SDR 9</v>
      </c>
      <c r="I571" s="37" t="str">
        <f>IF('Product Information'!G571="","",'Product Information'!G571)</f>
        <v>8</v>
      </c>
    </row>
    <row r="572" spans="2:9" x14ac:dyDescent="0.25">
      <c r="B572" s="8" t="str">
        <f>IF('Product Information'!B572="","",'Product Information'!B572)</f>
        <v xml:space="preserve"> eV-210412-1105-0001</v>
      </c>
      <c r="C572" s="13">
        <v>95.3</v>
      </c>
      <c r="D572" s="14" t="s">
        <v>31</v>
      </c>
      <c r="E572" s="14" t="s">
        <v>33</v>
      </c>
      <c r="F572" s="15">
        <v>44593</v>
      </c>
      <c r="G572" s="14" t="s">
        <v>34</v>
      </c>
      <c r="H572" s="36" t="str">
        <f>IF('Product Information'!F572="","",'Product Information'!F572)</f>
        <v>PP-RCT Reducer, SDR 9, Butt to Socket Fusion</v>
      </c>
      <c r="I572" s="37" t="str">
        <f>IF('Product Information'!G572="","",'Product Information'!G572)</f>
        <v>6 x 4</v>
      </c>
    </row>
    <row r="573" spans="2:9" x14ac:dyDescent="0.25">
      <c r="B573" s="8" t="str">
        <f>IF('Product Information'!B573="","",'Product Information'!B573)</f>
        <v xml:space="preserve"> eV-210412-1105-0002</v>
      </c>
      <c r="C573" s="13">
        <v>130</v>
      </c>
      <c r="D573" s="14" t="s">
        <v>31</v>
      </c>
      <c r="E573" s="14" t="s">
        <v>33</v>
      </c>
      <c r="F573" s="15">
        <v>44593</v>
      </c>
      <c r="G573" s="14" t="s">
        <v>34</v>
      </c>
      <c r="H573" s="36" t="str">
        <f>IF('Product Information'!F573="","",'Product Information'!F573)</f>
        <v>PP-RCT Reducer, SDR 9, Butt to Socket Fusion</v>
      </c>
      <c r="I573" s="37" t="str">
        <f>IF('Product Information'!G573="","",'Product Information'!G573)</f>
        <v>8 x 4</v>
      </c>
    </row>
    <row r="574" spans="2:9" x14ac:dyDescent="0.25">
      <c r="B574" s="8" t="str">
        <f>IF('Product Information'!B574="","",'Product Information'!B574)</f>
        <v xml:space="preserve"> eV-210510-1110-0001</v>
      </c>
      <c r="C574" s="13">
        <v>65.2</v>
      </c>
      <c r="D574" s="14" t="s">
        <v>31</v>
      </c>
      <c r="E574" s="14" t="s">
        <v>33</v>
      </c>
      <c r="F574" s="15">
        <v>44593</v>
      </c>
      <c r="G574" s="14" t="s">
        <v>34</v>
      </c>
      <c r="H574" s="36" t="str">
        <f>IF('Product Information'!F574="","",'Product Information'!F574)</f>
        <v>PP-RCT Fitting Reducer, SDR 9</v>
      </c>
      <c r="I574" s="37" t="str">
        <f>IF('Product Information'!G574="","",'Product Information'!G574)</f>
        <v>4 x 2-1/2</v>
      </c>
    </row>
    <row r="575" spans="2:9" x14ac:dyDescent="0.25">
      <c r="B575" s="8" t="str">
        <f>IF('Product Information'!B575="","",'Product Information'!B575)</f>
        <v xml:space="preserve"> eV-210510-1110-0002</v>
      </c>
      <c r="C575" s="13">
        <v>73.900000000000006</v>
      </c>
      <c r="D575" s="14" t="s">
        <v>31</v>
      </c>
      <c r="E575" s="14" t="s">
        <v>33</v>
      </c>
      <c r="F575" s="15">
        <v>44593</v>
      </c>
      <c r="G575" s="14" t="s">
        <v>34</v>
      </c>
      <c r="H575" s="36" t="str">
        <f>IF('Product Information'!F575="","",'Product Information'!F575)</f>
        <v>PP-RCT Fitting Reducer, SDR 9</v>
      </c>
      <c r="I575" s="37" t="str">
        <f>IF('Product Information'!G575="","",'Product Information'!G575)</f>
        <v>4 x 3</v>
      </c>
    </row>
    <row r="576" spans="2:9" x14ac:dyDescent="0.25">
      <c r="B576" s="8" t="str">
        <f>IF('Product Information'!B576="","",'Product Information'!B576)</f>
        <v xml:space="preserve"> eV-210510-1110-0003</v>
      </c>
      <c r="C576" s="13">
        <v>177</v>
      </c>
      <c r="D576" s="14" t="s">
        <v>31</v>
      </c>
      <c r="E576" s="14" t="s">
        <v>33</v>
      </c>
      <c r="F576" s="15">
        <v>44593</v>
      </c>
      <c r="G576" s="14" t="s">
        <v>34</v>
      </c>
      <c r="H576" s="36" t="str">
        <f>IF('Product Information'!F576="","",'Product Information'!F576)</f>
        <v>PP-RCT Fitting Reducer, SDR 9</v>
      </c>
      <c r="I576" s="37" t="str">
        <f>IF('Product Information'!G576="","",'Product Information'!G576)</f>
        <v>10 x 6</v>
      </c>
    </row>
    <row r="577" spans="2:9" x14ac:dyDescent="0.25">
      <c r="B577" s="8" t="str">
        <f>IF('Product Information'!B577="","",'Product Information'!B577)</f>
        <v xml:space="preserve"> eV-210510-1110-0004</v>
      </c>
      <c r="C577" s="13">
        <v>200</v>
      </c>
      <c r="D577" s="14" t="s">
        <v>31</v>
      </c>
      <c r="E577" s="14" t="s">
        <v>33</v>
      </c>
      <c r="F577" s="15">
        <v>44593</v>
      </c>
      <c r="G577" s="14" t="s">
        <v>34</v>
      </c>
      <c r="H577" s="36" t="str">
        <f>IF('Product Information'!F577="","",'Product Information'!F577)</f>
        <v>PP-RCT Fitting Reducer, SDR 9</v>
      </c>
      <c r="I577" s="37" t="str">
        <f>IF('Product Information'!G577="","",'Product Information'!G577)</f>
        <v>10 x 8</v>
      </c>
    </row>
    <row r="578" spans="2:9" x14ac:dyDescent="0.25">
      <c r="B578" s="8" t="str">
        <f>IF('Product Information'!B578="","",'Product Information'!B578)</f>
        <v xml:space="preserve"> eV-210510-1110-0005</v>
      </c>
      <c r="C578" s="13">
        <v>276</v>
      </c>
      <c r="D578" s="14" t="s">
        <v>31</v>
      </c>
      <c r="E578" s="14" t="s">
        <v>33</v>
      </c>
      <c r="F578" s="15">
        <v>44593</v>
      </c>
      <c r="G578" s="14" t="s">
        <v>34</v>
      </c>
      <c r="H578" s="36" t="str">
        <f>IF('Product Information'!F578="","",'Product Information'!F578)</f>
        <v>PP-RCT Fitting Reducer, SDR 9</v>
      </c>
      <c r="I578" s="37" t="str">
        <f>IF('Product Information'!G578="","",'Product Information'!G578)</f>
        <v>12 x 8</v>
      </c>
    </row>
    <row r="579" spans="2:9" x14ac:dyDescent="0.25">
      <c r="B579" s="8" t="str">
        <f>IF('Product Information'!B579="","",'Product Information'!B579)</f>
        <v xml:space="preserve"> eV-210510-1110-0006</v>
      </c>
      <c r="C579" s="13">
        <v>1300</v>
      </c>
      <c r="D579" s="14" t="s">
        <v>31</v>
      </c>
      <c r="E579" s="14" t="s">
        <v>33</v>
      </c>
      <c r="F579" s="15">
        <v>44593</v>
      </c>
      <c r="G579" s="14" t="s">
        <v>34</v>
      </c>
      <c r="H579" s="36" t="str">
        <f>IF('Product Information'!F579="","",'Product Information'!F579)</f>
        <v>PP-RCT Fitting Reducer, SDR 9</v>
      </c>
      <c r="I579" s="37" t="str">
        <f>IF('Product Information'!G579="","",'Product Information'!G579)</f>
        <v>12 x 10</v>
      </c>
    </row>
    <row r="580" spans="2:9" x14ac:dyDescent="0.25">
      <c r="B580" s="8" t="str">
        <f>IF('Product Information'!B580="","",'Product Information'!B580)</f>
        <v xml:space="preserve"> eV-210412-1334-0001</v>
      </c>
      <c r="C580" s="13">
        <v>130</v>
      </c>
      <c r="D580" s="14" t="s">
        <v>31</v>
      </c>
      <c r="E580" s="14" t="s">
        <v>33</v>
      </c>
      <c r="F580" s="15">
        <v>44593</v>
      </c>
      <c r="G580" s="14" t="s">
        <v>34</v>
      </c>
      <c r="H580" s="36" t="str">
        <f>IF('Product Information'!F580="","",'Product Information'!F580)</f>
        <v>PP-RCT Reducer, SDR 9</v>
      </c>
      <c r="I580" s="37" t="str">
        <f>IF('Product Information'!G580="","",'Product Information'!G580)</f>
        <v>8 x 6</v>
      </c>
    </row>
    <row r="581" spans="2:9" x14ac:dyDescent="0.25">
      <c r="B581" s="8" t="str">
        <f>IF('Product Information'!B581="","",'Product Information'!B581)</f>
        <v xml:space="preserve"> eV-210409-0917-0001</v>
      </c>
      <c r="C581" s="13">
        <v>174</v>
      </c>
      <c r="D581" s="14" t="s">
        <v>31</v>
      </c>
      <c r="E581" s="14" t="s">
        <v>33</v>
      </c>
      <c r="F581" s="15">
        <v>44593</v>
      </c>
      <c r="G581" s="14" t="s">
        <v>34</v>
      </c>
      <c r="H581" s="36" t="str">
        <f>IF('Product Information'!F581="","",'Product Information'!F581)</f>
        <v>PP-RCT 45 Elbow, Mechanical, SDR 9</v>
      </c>
      <c r="I581" s="37" t="str">
        <f>IF('Product Information'!G581="","",'Product Information'!G581)</f>
        <v>6</v>
      </c>
    </row>
    <row r="582" spans="2:9" x14ac:dyDescent="0.25">
      <c r="B582" s="8" t="str">
        <f>IF('Product Information'!B582="","",'Product Information'!B582)</f>
        <v xml:space="preserve"> eV-210409-0914-0001</v>
      </c>
      <c r="C582" s="13">
        <v>158</v>
      </c>
      <c r="D582" s="14" t="s">
        <v>31</v>
      </c>
      <c r="E582" s="14" t="s">
        <v>33</v>
      </c>
      <c r="F582" s="15">
        <v>44593</v>
      </c>
      <c r="G582" s="14" t="s">
        <v>34</v>
      </c>
      <c r="H582" s="36" t="str">
        <f>IF('Product Information'!F582="","",'Product Information'!F582)</f>
        <v>PP-RCT 90 Elbow, Mechanical, SDR 9</v>
      </c>
      <c r="I582" s="37" t="str">
        <f>IF('Product Information'!G582="","",'Product Information'!G582)</f>
        <v>6</v>
      </c>
    </row>
    <row r="583" spans="2:9" x14ac:dyDescent="0.25">
      <c r="B583" s="8" t="str">
        <f>IF('Product Information'!B583="","",'Product Information'!B583)</f>
        <v xml:space="preserve"> eV-210409-0914-0002</v>
      </c>
      <c r="C583" s="13">
        <v>565</v>
      </c>
      <c r="D583" s="14" t="s">
        <v>31</v>
      </c>
      <c r="E583" s="14" t="s">
        <v>33</v>
      </c>
      <c r="F583" s="15">
        <v>44593</v>
      </c>
      <c r="G583" s="14" t="s">
        <v>34</v>
      </c>
      <c r="H583" s="36" t="str">
        <f>IF('Product Information'!F583="","",'Product Information'!F583)</f>
        <v>PP-RCT 90 Elbow, Mechanical, SDR 9</v>
      </c>
      <c r="I583" s="37" t="str">
        <f>IF('Product Information'!G583="","",'Product Information'!G583)</f>
        <v>8</v>
      </c>
    </row>
    <row r="584" spans="2:9" x14ac:dyDescent="0.25">
      <c r="B584" s="8" t="str">
        <f>IF('Product Information'!B584="","",'Product Information'!B584)</f>
        <v xml:space="preserve"> eV-210512-0941-0001</v>
      </c>
      <c r="C584" s="13">
        <v>66.599999999999994</v>
      </c>
      <c r="D584" s="14" t="s">
        <v>31</v>
      </c>
      <c r="E584" s="14" t="s">
        <v>33</v>
      </c>
      <c r="F584" s="15">
        <v>44593</v>
      </c>
      <c r="G584" s="14" t="s">
        <v>34</v>
      </c>
      <c r="H584" s="36" t="str">
        <f>IF('Product Information'!F584="","",'Product Information'!F584)</f>
        <v>PP-RCT Flange Adapter, SDR 11, Butt or Socket Fused with Coupling</v>
      </c>
      <c r="I584" s="37" t="str">
        <f>IF('Product Information'!G584="","",'Product Information'!G584)</f>
        <v>4</v>
      </c>
    </row>
    <row r="585" spans="2:9" x14ac:dyDescent="0.25">
      <c r="B585" s="8" t="str">
        <f>IF('Product Information'!B585="","",'Product Information'!B585)</f>
        <v xml:space="preserve"> eV-210512-0941-0002</v>
      </c>
      <c r="C585" s="13">
        <v>101</v>
      </c>
      <c r="D585" s="14" t="s">
        <v>31</v>
      </c>
      <c r="E585" s="14" t="s">
        <v>33</v>
      </c>
      <c r="F585" s="15">
        <v>44593</v>
      </c>
      <c r="G585" s="14" t="s">
        <v>34</v>
      </c>
      <c r="H585" s="36" t="str">
        <f>IF('Product Information'!F585="","",'Product Information'!F585)</f>
        <v>PP-RCT Flange Adapter, SDR 11, Butt or Socket Fused with Coupling</v>
      </c>
      <c r="I585" s="37" t="str">
        <f>IF('Product Information'!G585="","",'Product Information'!G585)</f>
        <v>6</v>
      </c>
    </row>
    <row r="586" spans="2:9" x14ac:dyDescent="0.25">
      <c r="B586" s="8" t="str">
        <f>IF('Product Information'!B586="","",'Product Information'!B586)</f>
        <v xml:space="preserve"> eV-210512-0941-0003</v>
      </c>
      <c r="C586" s="13">
        <v>278</v>
      </c>
      <c r="D586" s="14" t="s">
        <v>31</v>
      </c>
      <c r="E586" s="14" t="s">
        <v>33</v>
      </c>
      <c r="F586" s="15">
        <v>44593</v>
      </c>
      <c r="G586" s="14" t="s">
        <v>34</v>
      </c>
      <c r="H586" s="36" t="str">
        <f>IF('Product Information'!F586="","",'Product Information'!F586)</f>
        <v>PP-RCT Flange Adapter, SDR 11, Butt or Socket Fused with Coupling</v>
      </c>
      <c r="I586" s="37" t="str">
        <f>IF('Product Information'!G586="","",'Product Information'!G586)</f>
        <v>8</v>
      </c>
    </row>
    <row r="587" spans="2:9" x14ac:dyDescent="0.25">
      <c r="B587" s="8" t="str">
        <f>IF('Product Information'!B587="","",'Product Information'!B587)</f>
        <v xml:space="preserve"> eV-210512-0941-0004</v>
      </c>
      <c r="C587" s="13">
        <v>359</v>
      </c>
      <c r="D587" s="14" t="s">
        <v>31</v>
      </c>
      <c r="E587" s="14" t="s">
        <v>33</v>
      </c>
      <c r="F587" s="15">
        <v>44593</v>
      </c>
      <c r="G587" s="14" t="s">
        <v>34</v>
      </c>
      <c r="H587" s="36" t="str">
        <f>IF('Product Information'!F587="","",'Product Information'!F587)</f>
        <v>PP-RCT Flange Adapter, SDR 11, Butt or Socket Fused with Coupling</v>
      </c>
      <c r="I587" s="37">
        <f>IF('Product Information'!G587="","",'Product Information'!G587)</f>
        <v>10</v>
      </c>
    </row>
    <row r="588" spans="2:9" x14ac:dyDescent="0.25">
      <c r="B588" s="8" t="str">
        <f>IF('Product Information'!B588="","",'Product Information'!B588)</f>
        <v xml:space="preserve"> eV-210512-0941-0005</v>
      </c>
      <c r="C588" s="13">
        <v>725</v>
      </c>
      <c r="D588" s="14" t="s">
        <v>31</v>
      </c>
      <c r="E588" s="14" t="s">
        <v>33</v>
      </c>
      <c r="F588" s="15">
        <v>44593</v>
      </c>
      <c r="G588" s="14" t="s">
        <v>34</v>
      </c>
      <c r="H588" s="36" t="str">
        <f>IF('Product Information'!F588="","",'Product Information'!F588)</f>
        <v>PP-RCT Flange Adapter, SDR 11, Butt or Socket Fused with Coupling</v>
      </c>
      <c r="I588" s="37">
        <f>IF('Product Information'!G588="","",'Product Information'!G588)</f>
        <v>12</v>
      </c>
    </row>
    <row r="589" spans="2:9" x14ac:dyDescent="0.25">
      <c r="B589" s="8" t="str">
        <f>IF('Product Information'!B589="","",'Product Information'!B589)</f>
        <v xml:space="preserve"> eV-210412-1134-0001</v>
      </c>
      <c r="C589" s="13">
        <v>120</v>
      </c>
      <c r="D589" s="14" t="s">
        <v>31</v>
      </c>
      <c r="E589" s="14" t="s">
        <v>33</v>
      </c>
      <c r="F589" s="15">
        <v>44593</v>
      </c>
      <c r="G589" s="14" t="s">
        <v>34</v>
      </c>
      <c r="H589" s="36" t="str">
        <f>IF('Product Information'!F589="","",'Product Information'!F589)</f>
        <v>PP-RCT End Cap, SDR 11</v>
      </c>
      <c r="I589" s="37" t="str">
        <f>IF('Product Information'!G589="","",'Product Information'!G589)</f>
        <v>6</v>
      </c>
    </row>
    <row r="590" spans="2:9" x14ac:dyDescent="0.25">
      <c r="B590" s="8" t="str">
        <f>IF('Product Information'!B590="","",'Product Information'!B590)</f>
        <v xml:space="preserve"> eV-210412-1134-0002</v>
      </c>
      <c r="C590" s="13">
        <v>134</v>
      </c>
      <c r="D590" s="14" t="s">
        <v>31</v>
      </c>
      <c r="E590" s="14" t="s">
        <v>33</v>
      </c>
      <c r="F590" s="15">
        <v>44593</v>
      </c>
      <c r="G590" s="14" t="s">
        <v>34</v>
      </c>
      <c r="H590" s="36" t="str">
        <f>IF('Product Information'!F590="","",'Product Information'!F590)</f>
        <v>PP-RCT End Cap, SDR 11</v>
      </c>
      <c r="I590" s="37">
        <f>IF('Product Information'!G590="","",'Product Information'!G590)</f>
        <v>8</v>
      </c>
    </row>
    <row r="591" spans="2:9" x14ac:dyDescent="0.25">
      <c r="B591" s="8" t="str">
        <f>IF('Product Information'!B591="","",'Product Information'!B591)</f>
        <v xml:space="preserve"> eV-210412-1134-0003</v>
      </c>
      <c r="C591" s="13">
        <v>153</v>
      </c>
      <c r="D591" s="14" t="s">
        <v>31</v>
      </c>
      <c r="E591" s="14" t="s">
        <v>33</v>
      </c>
      <c r="F591" s="15">
        <v>44593</v>
      </c>
      <c r="G591" s="14" t="s">
        <v>34</v>
      </c>
      <c r="H591" s="36" t="str">
        <f>IF('Product Information'!F591="","",'Product Information'!F591)</f>
        <v>PP-RCT End Cap, SDR 11</v>
      </c>
      <c r="I591" s="37" t="str">
        <f>IF('Product Information'!G591="","",'Product Information'!G591)</f>
        <v>10</v>
      </c>
    </row>
    <row r="592" spans="2:9" x14ac:dyDescent="0.25">
      <c r="B592" s="8" t="str">
        <f>IF('Product Information'!B592="","",'Product Information'!B592)</f>
        <v xml:space="preserve"> eV-210412-1134-0004</v>
      </c>
      <c r="C592" s="13">
        <v>620</v>
      </c>
      <c r="D592" s="14" t="s">
        <v>31</v>
      </c>
      <c r="E592" s="14" t="s">
        <v>33</v>
      </c>
      <c r="F592" s="15">
        <v>44593</v>
      </c>
      <c r="G592" s="14" t="s">
        <v>34</v>
      </c>
      <c r="H592" s="36" t="str">
        <f>IF('Product Information'!F592="","",'Product Information'!F592)</f>
        <v>PP-RCT End Cap, SDR 11</v>
      </c>
      <c r="I592" s="37" t="str">
        <f>IF('Product Information'!G592="","",'Product Information'!G592)</f>
        <v>12</v>
      </c>
    </row>
    <row r="593" spans="2:9" x14ac:dyDescent="0.25">
      <c r="B593" s="8" t="str">
        <f>IF('Product Information'!B593="","",'Product Information'!B593)</f>
        <v xml:space="preserve"> eV-210430-1225-0001</v>
      </c>
      <c r="C593" s="13">
        <v>303</v>
      </c>
      <c r="D593" s="14" t="s">
        <v>31</v>
      </c>
      <c r="E593" s="14" t="s">
        <v>33</v>
      </c>
      <c r="F593" s="15">
        <v>44593</v>
      </c>
      <c r="G593" s="14" t="s">
        <v>34</v>
      </c>
      <c r="H593" s="36" t="str">
        <f>IF('Product Information'!F593="","",'Product Information'!F593)</f>
        <v>PP-RCT Reducing Tee, Mechanical, SDR 11</v>
      </c>
      <c r="I593" s="37" t="str">
        <f>IF('Product Information'!G593="","",'Product Information'!G593)</f>
        <v>6 x 4</v>
      </c>
    </row>
    <row r="594" spans="2:9" x14ac:dyDescent="0.25">
      <c r="B594" s="8" t="str">
        <f>IF('Product Information'!B594="","",'Product Information'!B594)</f>
        <v xml:space="preserve"> eV-210430-1225-0002</v>
      </c>
      <c r="C594" s="13">
        <v>540</v>
      </c>
      <c r="D594" s="14" t="s">
        <v>31</v>
      </c>
      <c r="E594" s="14" t="s">
        <v>33</v>
      </c>
      <c r="F594" s="15">
        <v>44593</v>
      </c>
      <c r="G594" s="14" t="s">
        <v>34</v>
      </c>
      <c r="H594" s="36" t="str">
        <f>IF('Product Information'!F594="","",'Product Information'!F594)</f>
        <v>PP-RCT Reducing Tee, Mechanical, SDR 11</v>
      </c>
      <c r="I594" s="37" t="str">
        <f>IF('Product Information'!G594="","",'Product Information'!G594)</f>
        <v>8 x 4</v>
      </c>
    </row>
    <row r="595" spans="2:9" x14ac:dyDescent="0.25">
      <c r="B595" s="8" t="str">
        <f>IF('Product Information'!B595="","",'Product Information'!B595)</f>
        <v xml:space="preserve"> eV-210419-1341-0001</v>
      </c>
      <c r="C595" s="13">
        <v>177</v>
      </c>
      <c r="D595" s="14" t="s">
        <v>31</v>
      </c>
      <c r="E595" s="14" t="s">
        <v>33</v>
      </c>
      <c r="F595" s="15">
        <v>44593</v>
      </c>
      <c r="G595" s="14" t="s">
        <v>34</v>
      </c>
      <c r="H595" s="36" t="str">
        <f>IF('Product Information'!F595="","",'Product Information'!F595)</f>
        <v>PP-RCT Tee, Mechanical, SDR 11</v>
      </c>
      <c r="I595" s="37" t="str">
        <f>IF('Product Information'!G595="","",'Product Information'!G595)</f>
        <v>6</v>
      </c>
    </row>
    <row r="596" spans="2:9" x14ac:dyDescent="0.25">
      <c r="B596" s="8" t="str">
        <f>IF('Product Information'!B596="","",'Product Information'!B596)</f>
        <v xml:space="preserve"> eV-210419-1341-0002</v>
      </c>
      <c r="C596" s="13">
        <v>458</v>
      </c>
      <c r="D596" s="14" t="s">
        <v>31</v>
      </c>
      <c r="E596" s="14" t="s">
        <v>33</v>
      </c>
      <c r="F596" s="15">
        <v>44593</v>
      </c>
      <c r="G596" s="14" t="s">
        <v>34</v>
      </c>
      <c r="H596" s="36" t="str">
        <f>IF('Product Information'!F596="","",'Product Information'!F596)</f>
        <v>PP-RCT Tee, Mechanical, SDR 11</v>
      </c>
      <c r="I596" s="37">
        <f>IF('Product Information'!G596="","",'Product Information'!G596)</f>
        <v>8</v>
      </c>
    </row>
    <row r="597" spans="2:9" x14ac:dyDescent="0.25">
      <c r="B597" s="8" t="str">
        <f>IF('Product Information'!B597="","",'Product Information'!B597)</f>
        <v xml:space="preserve"> eV-210412-1104-0001</v>
      </c>
      <c r="C597" s="13">
        <v>87.7</v>
      </c>
      <c r="D597" s="14" t="s">
        <v>31</v>
      </c>
      <c r="E597" s="14" t="s">
        <v>33</v>
      </c>
      <c r="F597" s="15">
        <v>44593</v>
      </c>
      <c r="G597" s="14" t="s">
        <v>34</v>
      </c>
      <c r="H597" s="36" t="str">
        <f>IF('Product Information'!F597="","",'Product Information'!F597)</f>
        <v>PP-RCT Reducer, SDR 11, Butt to Socket Fusion</v>
      </c>
      <c r="I597" s="37" t="str">
        <f>IF('Product Information'!G597="","",'Product Information'!G597)</f>
        <v>6 x 4</v>
      </c>
    </row>
    <row r="598" spans="2:9" x14ac:dyDescent="0.25">
      <c r="B598" s="8" t="str">
        <f>IF('Product Information'!B598="","",'Product Information'!B598)</f>
        <v xml:space="preserve"> eV-210412-1104-0002</v>
      </c>
      <c r="C598" s="13">
        <v>118</v>
      </c>
      <c r="D598" s="14" t="s">
        <v>31</v>
      </c>
      <c r="E598" s="14" t="s">
        <v>33</v>
      </c>
      <c r="F598" s="15">
        <v>44593</v>
      </c>
      <c r="G598" s="14" t="s">
        <v>34</v>
      </c>
      <c r="H598" s="36" t="str">
        <f>IF('Product Information'!F598="","",'Product Information'!F598)</f>
        <v>PP-RCT Reducer, SDR 11, Butt to Socket Fusion</v>
      </c>
      <c r="I598" s="37" t="str">
        <f>IF('Product Information'!G598="","",'Product Information'!G598)</f>
        <v>8 x 4</v>
      </c>
    </row>
    <row r="599" spans="2:9" x14ac:dyDescent="0.25">
      <c r="B599" s="8" t="str">
        <f>IF('Product Information'!B599="","",'Product Information'!B599)</f>
        <v xml:space="preserve"> eV-210510-1114-0001</v>
      </c>
      <c r="C599" s="13">
        <v>65.2</v>
      </c>
      <c r="D599" s="14" t="s">
        <v>31</v>
      </c>
      <c r="E599" s="14" t="s">
        <v>33</v>
      </c>
      <c r="F599" s="15">
        <v>44593</v>
      </c>
      <c r="G599" s="14" t="s">
        <v>34</v>
      </c>
      <c r="H599" s="36" t="str">
        <f>IF('Product Information'!F599="","",'Product Information'!F599)</f>
        <v>PP-RCT Fitting Reducer, SDR 11</v>
      </c>
      <c r="I599" s="37" t="str">
        <f>IF('Product Information'!G599="","",'Product Information'!G599)</f>
        <v>4 x 2-1/2</v>
      </c>
    </row>
    <row r="600" spans="2:9" x14ac:dyDescent="0.25">
      <c r="B600" s="8" t="str">
        <f>IF('Product Information'!B600="","",'Product Information'!B600)</f>
        <v xml:space="preserve"> eV-210510-1114-0002</v>
      </c>
      <c r="C600" s="13">
        <v>72.2</v>
      </c>
      <c r="D600" s="14" t="s">
        <v>31</v>
      </c>
      <c r="E600" s="14" t="s">
        <v>33</v>
      </c>
      <c r="F600" s="15">
        <v>44593</v>
      </c>
      <c r="G600" s="14" t="s">
        <v>34</v>
      </c>
      <c r="H600" s="36" t="str">
        <f>IF('Product Information'!F600="","",'Product Information'!F600)</f>
        <v>PP-RCT Fitting Reducer, SDR 11</v>
      </c>
      <c r="I600" s="37" t="str">
        <f>IF('Product Information'!G600="","",'Product Information'!G600)</f>
        <v>4 x 3</v>
      </c>
    </row>
    <row r="601" spans="2:9" x14ac:dyDescent="0.25">
      <c r="B601" s="8" t="str">
        <f>IF('Product Information'!B601="","",'Product Information'!B601)</f>
        <v xml:space="preserve"> eV-210510-1114-0003</v>
      </c>
      <c r="C601" s="13">
        <v>155</v>
      </c>
      <c r="D601" s="14" t="s">
        <v>31</v>
      </c>
      <c r="E601" s="14" t="s">
        <v>33</v>
      </c>
      <c r="F601" s="15">
        <v>44593</v>
      </c>
      <c r="G601" s="14" t="s">
        <v>34</v>
      </c>
      <c r="H601" s="36" t="str">
        <f>IF('Product Information'!F601="","",'Product Information'!F601)</f>
        <v>PP-RCT Fitting Reducer, SDR 11</v>
      </c>
      <c r="I601" s="37" t="str">
        <f>IF('Product Information'!G601="","",'Product Information'!G601)</f>
        <v>10 x 6</v>
      </c>
    </row>
    <row r="602" spans="2:9" x14ac:dyDescent="0.25">
      <c r="B602" s="8" t="str">
        <f>IF('Product Information'!B602="","",'Product Information'!B602)</f>
        <v xml:space="preserve"> eV-210510-1114-0004</v>
      </c>
      <c r="C602" s="13">
        <v>155</v>
      </c>
      <c r="D602" s="14" t="s">
        <v>31</v>
      </c>
      <c r="E602" s="14" t="s">
        <v>33</v>
      </c>
      <c r="F602" s="15">
        <v>44593</v>
      </c>
      <c r="G602" s="14" t="s">
        <v>34</v>
      </c>
      <c r="H602" s="36" t="str">
        <f>IF('Product Information'!F602="","",'Product Information'!F602)</f>
        <v>PP-RCT Fitting Reducer, SDR 11</v>
      </c>
      <c r="I602" s="37" t="str">
        <f>IF('Product Information'!G602="","",'Product Information'!G602)</f>
        <v>10 x 8</v>
      </c>
    </row>
    <row r="603" spans="2:9" x14ac:dyDescent="0.25">
      <c r="B603" s="8" t="str">
        <f>IF('Product Information'!B603="","",'Product Information'!B603)</f>
        <v xml:space="preserve"> eV-210510-1114-0005</v>
      </c>
      <c r="C603" s="13">
        <v>270</v>
      </c>
      <c r="D603" s="14" t="s">
        <v>31</v>
      </c>
      <c r="E603" s="14" t="s">
        <v>33</v>
      </c>
      <c r="F603" s="15">
        <v>44593</v>
      </c>
      <c r="G603" s="14" t="s">
        <v>34</v>
      </c>
      <c r="H603" s="36" t="str">
        <f>IF('Product Information'!F603="","",'Product Information'!F603)</f>
        <v>PP-RCT Fitting Reducer, SDR 11</v>
      </c>
      <c r="I603" s="37" t="str">
        <f>IF('Product Information'!G603="","",'Product Information'!G603)</f>
        <v>12 x 8</v>
      </c>
    </row>
    <row r="604" spans="2:9" x14ac:dyDescent="0.25">
      <c r="B604" s="8" t="str">
        <f>IF('Product Information'!B604="","",'Product Information'!B604)</f>
        <v xml:space="preserve"> eV-210510-1114-0006</v>
      </c>
      <c r="C604" s="13">
        <v>535</v>
      </c>
      <c r="D604" s="14" t="s">
        <v>31</v>
      </c>
      <c r="E604" s="14" t="s">
        <v>33</v>
      </c>
      <c r="F604" s="15">
        <v>44593</v>
      </c>
      <c r="G604" s="14" t="s">
        <v>34</v>
      </c>
      <c r="H604" s="36" t="str">
        <f>IF('Product Information'!F604="","",'Product Information'!F604)</f>
        <v>PP-RCT Fitting Reducer, SDR 11</v>
      </c>
      <c r="I604" s="37" t="str">
        <f>IF('Product Information'!G604="","",'Product Information'!G604)</f>
        <v>12 x 10</v>
      </c>
    </row>
    <row r="605" spans="2:9" x14ac:dyDescent="0.25">
      <c r="B605" s="8" t="str">
        <f>IF('Product Information'!B605="","",'Product Information'!B605)</f>
        <v xml:space="preserve"> eV-210412-1345-0001</v>
      </c>
      <c r="C605" s="13">
        <v>118</v>
      </c>
      <c r="D605" s="14" t="s">
        <v>31</v>
      </c>
      <c r="E605" s="14" t="s">
        <v>33</v>
      </c>
      <c r="F605" s="15">
        <v>44593</v>
      </c>
      <c r="G605" s="14" t="s">
        <v>34</v>
      </c>
      <c r="H605" s="36" t="str">
        <f>IF('Product Information'!F605="","",'Product Information'!F605)</f>
        <v>PP-RCT Reducer, SDR 11</v>
      </c>
      <c r="I605" s="37" t="str">
        <f>IF('Product Information'!G605="","",'Product Information'!G605)</f>
        <v>8 x 6</v>
      </c>
    </row>
    <row r="606" spans="2:9" x14ac:dyDescent="0.25">
      <c r="B606" s="8" t="str">
        <f>IF('Product Information'!B606="","",'Product Information'!B606)</f>
        <v xml:space="preserve"> eV-210409-0918-0001</v>
      </c>
      <c r="C606" s="13">
        <v>151</v>
      </c>
      <c r="D606" s="14" t="s">
        <v>31</v>
      </c>
      <c r="E606" s="14" t="s">
        <v>33</v>
      </c>
      <c r="F606" s="15">
        <v>44593</v>
      </c>
      <c r="G606" s="14" t="s">
        <v>34</v>
      </c>
      <c r="H606" s="36" t="str">
        <f>IF('Product Information'!F606="","",'Product Information'!F606)</f>
        <v xml:space="preserve">PP-RCT 45 Elbow, Mechanical, SDR 11 </v>
      </c>
      <c r="I606" s="37" t="str">
        <f>IF('Product Information'!G606="","",'Product Information'!G606)</f>
        <v>6</v>
      </c>
    </row>
    <row r="607" spans="2:9" x14ac:dyDescent="0.25">
      <c r="B607" s="8" t="str">
        <f>IF('Product Information'!B607="","",'Product Information'!B607)</f>
        <v xml:space="preserve"> eV-210409-0918-0002</v>
      </c>
      <c r="C607" s="13">
        <v>386</v>
      </c>
      <c r="D607" s="14" t="s">
        <v>31</v>
      </c>
      <c r="E607" s="14" t="s">
        <v>33</v>
      </c>
      <c r="F607" s="15">
        <v>44593</v>
      </c>
      <c r="G607" s="14" t="s">
        <v>34</v>
      </c>
      <c r="H607" s="36" t="str">
        <f>IF('Product Information'!F607="","",'Product Information'!F607)</f>
        <v xml:space="preserve">PP-RCT 45 Elbow, Mechanical, SDR 11 </v>
      </c>
      <c r="I607" s="37">
        <f>IF('Product Information'!G607="","",'Product Information'!G607)</f>
        <v>8</v>
      </c>
    </row>
    <row r="608" spans="2:9" x14ac:dyDescent="0.25">
      <c r="B608" s="8" t="str">
        <f>IF('Product Information'!B608="","",'Product Information'!B608)</f>
        <v xml:space="preserve"> eV-210409-0916-0001</v>
      </c>
      <c r="C608" s="13">
        <v>133</v>
      </c>
      <c r="D608" s="14" t="s">
        <v>31</v>
      </c>
      <c r="E608" s="14" t="s">
        <v>33</v>
      </c>
      <c r="F608" s="15">
        <v>44593</v>
      </c>
      <c r="G608" s="14" t="s">
        <v>34</v>
      </c>
      <c r="H608" s="36" t="str">
        <f>IF('Product Information'!F608="","",'Product Information'!F608)</f>
        <v xml:space="preserve">PP-RCT 90 Elbow, Mechanical, SDR 11 </v>
      </c>
      <c r="I608" s="37" t="str">
        <f>IF('Product Information'!G608="","",'Product Information'!G608)</f>
        <v>6</v>
      </c>
    </row>
    <row r="609" spans="2:9" x14ac:dyDescent="0.25">
      <c r="B609" s="8" t="str">
        <f>IF('Product Information'!B609="","",'Product Information'!B609)</f>
        <v xml:space="preserve"> eV-210409-0916-0002</v>
      </c>
      <c r="C609" s="13">
        <v>479</v>
      </c>
      <c r="D609" s="14" t="s">
        <v>31</v>
      </c>
      <c r="E609" s="14" t="s">
        <v>33</v>
      </c>
      <c r="F609" s="15">
        <v>44593</v>
      </c>
      <c r="G609" s="14" t="s">
        <v>34</v>
      </c>
      <c r="H609" s="36" t="str">
        <f>IF('Product Information'!F609="","",'Product Information'!F609)</f>
        <v xml:space="preserve">PP-RCT 90 Elbow, Mechanical, SDR 11 </v>
      </c>
      <c r="I609" s="37" t="str">
        <f>IF('Product Information'!G609="","",'Product Information'!G609)</f>
        <v>8</v>
      </c>
    </row>
    <row r="610" spans="2:9" x14ac:dyDescent="0.25">
      <c r="B610" s="8" t="str">
        <f>IF('Product Information'!B610="","",'Product Information'!B610)</f>
        <v xml:space="preserve"> eV-210512-0944-0001</v>
      </c>
      <c r="C610" s="13">
        <v>66.599999999999994</v>
      </c>
      <c r="D610" s="14" t="s">
        <v>31</v>
      </c>
      <c r="E610" s="14" t="s">
        <v>33</v>
      </c>
      <c r="F610" s="15">
        <v>44593</v>
      </c>
      <c r="G610" s="14" t="s">
        <v>34</v>
      </c>
      <c r="H610" s="36" t="str">
        <f>IF('Product Information'!F610="","",'Product Information'!F610)</f>
        <v>PP-RCT Flange Adapter, SDR 17.6, Butt or Socket Fused with Coupling</v>
      </c>
      <c r="I610" s="37" t="str">
        <f>IF('Product Information'!G610="","",'Product Information'!G610)</f>
        <v>4</v>
      </c>
    </row>
    <row r="611" spans="2:9" x14ac:dyDescent="0.25">
      <c r="B611" s="8" t="str">
        <f>IF('Product Information'!B611="","",'Product Information'!B611)</f>
        <v xml:space="preserve"> eV-210512-0944-0002</v>
      </c>
      <c r="C611" s="13">
        <v>75.599999999999994</v>
      </c>
      <c r="D611" s="14" t="s">
        <v>31</v>
      </c>
      <c r="E611" s="14" t="s">
        <v>33</v>
      </c>
      <c r="F611" s="15">
        <v>44593</v>
      </c>
      <c r="G611" s="14" t="s">
        <v>34</v>
      </c>
      <c r="H611" s="36" t="str">
        <f>IF('Product Information'!F611="","",'Product Information'!F611)</f>
        <v>PP-RCT Flange Adapter, SDR 17.6, Butt or Socket Fused with Coupling</v>
      </c>
      <c r="I611" s="37" t="str">
        <f>IF('Product Information'!G611="","",'Product Information'!G611)</f>
        <v>6</v>
      </c>
    </row>
    <row r="612" spans="2:9" x14ac:dyDescent="0.25">
      <c r="B612" s="8" t="str">
        <f>IF('Product Information'!B612="","",'Product Information'!B612)</f>
        <v xml:space="preserve"> eV-210512-0944-0003</v>
      </c>
      <c r="C612" s="13">
        <v>191</v>
      </c>
      <c r="D612" s="14" t="s">
        <v>31</v>
      </c>
      <c r="E612" s="14" t="s">
        <v>33</v>
      </c>
      <c r="F612" s="15">
        <v>44593</v>
      </c>
      <c r="G612" s="14" t="s">
        <v>34</v>
      </c>
      <c r="H612" s="36" t="str">
        <f>IF('Product Information'!F612="","",'Product Information'!F612)</f>
        <v>PP-RCT Flange Adapter, SDR 17.6, Butt or Socket Fused with Coupling</v>
      </c>
      <c r="I612" s="37" t="str">
        <f>IF('Product Information'!G612="","",'Product Information'!G612)</f>
        <v>8</v>
      </c>
    </row>
    <row r="613" spans="2:9" x14ac:dyDescent="0.25">
      <c r="B613" s="8" t="str">
        <f>IF('Product Information'!B613="","",'Product Information'!B613)</f>
        <v xml:space="preserve"> eV-210512-0944-0004</v>
      </c>
      <c r="C613" s="13">
        <v>258</v>
      </c>
      <c r="D613" s="14" t="s">
        <v>31</v>
      </c>
      <c r="E613" s="14" t="s">
        <v>33</v>
      </c>
      <c r="F613" s="15">
        <v>44593</v>
      </c>
      <c r="G613" s="14" t="s">
        <v>34</v>
      </c>
      <c r="H613" s="36" t="str">
        <f>IF('Product Information'!F613="","",'Product Information'!F613)</f>
        <v>PP-RCT Flange Adapter, SDR 17.6, Butt or Socket Fused with Coupling</v>
      </c>
      <c r="I613" s="37" t="str">
        <f>IF('Product Information'!G613="","",'Product Information'!G613)</f>
        <v>10</v>
      </c>
    </row>
    <row r="614" spans="2:9" x14ac:dyDescent="0.25">
      <c r="B614" s="8" t="str">
        <f>IF('Product Information'!B614="","",'Product Information'!B614)</f>
        <v xml:space="preserve"> eV-210512-0944-0005</v>
      </c>
      <c r="C614" s="13">
        <v>695</v>
      </c>
      <c r="D614" s="14" t="s">
        <v>31</v>
      </c>
      <c r="E614" s="14" t="s">
        <v>33</v>
      </c>
      <c r="F614" s="15">
        <v>44593</v>
      </c>
      <c r="G614" s="14" t="s">
        <v>34</v>
      </c>
      <c r="H614" s="36" t="str">
        <f>IF('Product Information'!F614="","",'Product Information'!F614)</f>
        <v>PP-RCT Flange Adapter, SDR 17.6, Butt or Socket Fused with Coupling</v>
      </c>
      <c r="I614" s="37" t="str">
        <f>IF('Product Information'!G614="","",'Product Information'!G614)</f>
        <v>12</v>
      </c>
    </row>
    <row r="615" spans="2:9" x14ac:dyDescent="0.25">
      <c r="B615" s="8" t="str">
        <f>IF('Product Information'!B615="","",'Product Information'!B615)</f>
        <v xml:space="preserve"> eV-210412-1133-0001</v>
      </c>
      <c r="C615" s="13">
        <v>112</v>
      </c>
      <c r="D615" s="14" t="s">
        <v>31</v>
      </c>
      <c r="E615" s="14" t="s">
        <v>33</v>
      </c>
      <c r="F615" s="15">
        <v>44593</v>
      </c>
      <c r="G615" s="14" t="s">
        <v>34</v>
      </c>
      <c r="H615" s="36" t="str">
        <f>IF('Product Information'!F615="","",'Product Information'!F615)</f>
        <v>PP-RCT End Cap, SDR 17.6</v>
      </c>
      <c r="I615" s="37" t="str">
        <f>IF('Product Information'!G615="","",'Product Information'!G615)</f>
        <v>6</v>
      </c>
    </row>
    <row r="616" spans="2:9" x14ac:dyDescent="0.25">
      <c r="B616" s="8" t="str">
        <f>IF('Product Information'!B616="","",'Product Information'!B616)</f>
        <v xml:space="preserve"> eV-210412-1133-0002</v>
      </c>
      <c r="C616" s="13">
        <v>134</v>
      </c>
      <c r="D616" s="14" t="s">
        <v>31</v>
      </c>
      <c r="E616" s="14" t="s">
        <v>33</v>
      </c>
      <c r="F616" s="15">
        <v>44593</v>
      </c>
      <c r="G616" s="14" t="s">
        <v>34</v>
      </c>
      <c r="H616" s="36" t="str">
        <f>IF('Product Information'!F616="","",'Product Information'!F616)</f>
        <v>PP-RCT End Cap, SDR 17.6</v>
      </c>
      <c r="I616" s="37" t="str">
        <f>IF('Product Information'!G616="","",'Product Information'!G616)</f>
        <v>8</v>
      </c>
    </row>
    <row r="617" spans="2:9" x14ac:dyDescent="0.25">
      <c r="B617" s="8" t="str">
        <f>IF('Product Information'!B617="","",'Product Information'!B617)</f>
        <v xml:space="preserve"> eV-210412-1133-0003</v>
      </c>
      <c r="C617" s="13">
        <v>153</v>
      </c>
      <c r="D617" s="14" t="s">
        <v>31</v>
      </c>
      <c r="E617" s="14" t="s">
        <v>33</v>
      </c>
      <c r="F617" s="15">
        <v>44593</v>
      </c>
      <c r="G617" s="14" t="s">
        <v>34</v>
      </c>
      <c r="H617" s="36" t="str">
        <f>IF('Product Information'!F617="","",'Product Information'!F617)</f>
        <v>PP-RCT End Cap, SDR 17.6</v>
      </c>
      <c r="I617" s="37" t="str">
        <f>IF('Product Information'!G617="","",'Product Information'!G617)</f>
        <v>10</v>
      </c>
    </row>
    <row r="618" spans="2:9" x14ac:dyDescent="0.25">
      <c r="B618" s="8" t="str">
        <f>IF('Product Information'!B618="","",'Product Information'!B618)</f>
        <v xml:space="preserve"> eV-210412-1133-0004</v>
      </c>
      <c r="C618" s="13">
        <v>620</v>
      </c>
      <c r="D618" s="14" t="s">
        <v>31</v>
      </c>
      <c r="E618" s="14" t="s">
        <v>33</v>
      </c>
      <c r="F618" s="15">
        <v>44593</v>
      </c>
      <c r="G618" s="14" t="s">
        <v>34</v>
      </c>
      <c r="H618" s="36" t="str">
        <f>IF('Product Information'!F618="","",'Product Information'!F618)</f>
        <v>PP-RCT End Cap, SDR 17.6</v>
      </c>
      <c r="I618" s="37" t="str">
        <f>IF('Product Information'!G618="","",'Product Information'!G618)</f>
        <v>12</v>
      </c>
    </row>
    <row r="619" spans="2:9" x14ac:dyDescent="0.25">
      <c r="B619" s="8" t="str">
        <f>IF('Product Information'!B619="","",'Product Information'!B619)</f>
        <v xml:space="preserve"> eV-210430-1300-0001</v>
      </c>
      <c r="C619" s="13">
        <v>298</v>
      </c>
      <c r="D619" s="14" t="s">
        <v>31</v>
      </c>
      <c r="E619" s="14" t="s">
        <v>33</v>
      </c>
      <c r="F619" s="15">
        <v>44593</v>
      </c>
      <c r="G619" s="14" t="s">
        <v>34</v>
      </c>
      <c r="H619" s="36" t="str">
        <f>IF('Product Information'!F619="","",'Product Information'!F619)</f>
        <v>PP-RCT Reducing Tee, Mechanical, SDR 17.6</v>
      </c>
      <c r="I619" s="37" t="str">
        <f>IF('Product Information'!G619="","",'Product Information'!G619)</f>
        <v>6 x 4</v>
      </c>
    </row>
    <row r="620" spans="2:9" x14ac:dyDescent="0.25">
      <c r="B620" s="8" t="str">
        <f>IF('Product Information'!B620="","",'Product Information'!B620)</f>
        <v xml:space="preserve"> eV-210430-1300-0002</v>
      </c>
      <c r="C620" s="13">
        <v>446</v>
      </c>
      <c r="D620" s="14" t="s">
        <v>31</v>
      </c>
      <c r="E620" s="14" t="s">
        <v>33</v>
      </c>
      <c r="F620" s="15">
        <v>44593</v>
      </c>
      <c r="G620" s="14" t="s">
        <v>34</v>
      </c>
      <c r="H620" s="36" t="str">
        <f>IF('Product Information'!F620="","",'Product Information'!F620)</f>
        <v>PP-RCT Reducing Tee, Mechanical, SDR 17.6</v>
      </c>
      <c r="I620" s="37" t="str">
        <f>IF('Product Information'!G620="","",'Product Information'!G620)</f>
        <v>8 x 4</v>
      </c>
    </row>
    <row r="621" spans="2:9" x14ac:dyDescent="0.25">
      <c r="B621" s="8" t="str">
        <f>IF('Product Information'!B621="","",'Product Information'!B621)</f>
        <v xml:space="preserve"> eV-210419-1343-0001</v>
      </c>
      <c r="C621" s="13">
        <v>181</v>
      </c>
      <c r="D621" s="14" t="s">
        <v>31</v>
      </c>
      <c r="E621" s="14" t="s">
        <v>33</v>
      </c>
      <c r="F621" s="15">
        <v>44593</v>
      </c>
      <c r="G621" s="14" t="s">
        <v>34</v>
      </c>
      <c r="H621" s="36" t="str">
        <f>IF('Product Information'!F621="","",'Product Information'!F621)</f>
        <v>PP-RCT Tee, Mechanical, SDR 17.6</v>
      </c>
      <c r="I621" s="37" t="str">
        <f>IF('Product Information'!G621="","",'Product Information'!G621)</f>
        <v>6</v>
      </c>
    </row>
    <row r="622" spans="2:9" x14ac:dyDescent="0.25">
      <c r="B622" s="8" t="str">
        <f>IF('Product Information'!B622="","",'Product Information'!B622)</f>
        <v xml:space="preserve"> eV-210419-1343-0002</v>
      </c>
      <c r="C622" s="13">
        <v>358</v>
      </c>
      <c r="D622" s="14" t="s">
        <v>31</v>
      </c>
      <c r="E622" s="14" t="s">
        <v>33</v>
      </c>
      <c r="F622" s="15">
        <v>44593</v>
      </c>
      <c r="G622" s="14" t="s">
        <v>34</v>
      </c>
      <c r="H622" s="36" t="str">
        <f>IF('Product Information'!F622="","",'Product Information'!F622)</f>
        <v>PP-RCT Tee, Mechanical, SDR 17.6</v>
      </c>
      <c r="I622" s="37" t="str">
        <f>IF('Product Information'!G622="","",'Product Information'!G622)</f>
        <v>8</v>
      </c>
    </row>
    <row r="623" spans="2:9" x14ac:dyDescent="0.25">
      <c r="B623" s="8" t="str">
        <f>IF('Product Information'!B623="","",'Product Information'!B623)</f>
        <v xml:space="preserve"> eV-210419-1343-0003</v>
      </c>
      <c r="C623" s="13">
        <v>550</v>
      </c>
      <c r="D623" s="14" t="s">
        <v>31</v>
      </c>
      <c r="E623" s="14" t="s">
        <v>33</v>
      </c>
      <c r="F623" s="15">
        <v>44593</v>
      </c>
      <c r="G623" s="14" t="s">
        <v>34</v>
      </c>
      <c r="H623" s="36" t="str">
        <f>IF('Product Information'!F623="","",'Product Information'!F623)</f>
        <v>PP-RCT Tee, Mechanical, SDR 17.6</v>
      </c>
      <c r="I623" s="37" t="str">
        <f>IF('Product Information'!G623="","",'Product Information'!G623)</f>
        <v>10</v>
      </c>
    </row>
    <row r="624" spans="2:9" x14ac:dyDescent="0.25">
      <c r="B624" s="8" t="str">
        <f>IF('Product Information'!B624="","",'Product Information'!B624)</f>
        <v xml:space="preserve"> eV-210419-1343-0004</v>
      </c>
      <c r="C624" s="13">
        <v>860</v>
      </c>
      <c r="D624" s="14" t="s">
        <v>31</v>
      </c>
      <c r="E624" s="14" t="s">
        <v>33</v>
      </c>
      <c r="F624" s="15">
        <v>44593</v>
      </c>
      <c r="G624" s="14" t="s">
        <v>34</v>
      </c>
      <c r="H624" s="36" t="str">
        <f>IF('Product Information'!F624="","",'Product Information'!F624)</f>
        <v>PP-RCT Tee, Mechanical, SDR 17.6</v>
      </c>
      <c r="I624" s="37" t="str">
        <f>IF('Product Information'!G624="","",'Product Information'!G624)</f>
        <v>12</v>
      </c>
    </row>
    <row r="625" spans="2:9" x14ac:dyDescent="0.25">
      <c r="B625" s="8" t="str">
        <f>IF('Product Information'!B625="","",'Product Information'!B625)</f>
        <v xml:space="preserve"> eV-210412-1106-0001</v>
      </c>
      <c r="C625" s="13">
        <v>53.9</v>
      </c>
      <c r="D625" s="14" t="s">
        <v>31</v>
      </c>
      <c r="E625" s="14" t="s">
        <v>33</v>
      </c>
      <c r="F625" s="15">
        <v>44593</v>
      </c>
      <c r="G625" s="14" t="s">
        <v>34</v>
      </c>
      <c r="H625" s="36" t="str">
        <f>IF('Product Information'!F625="","",'Product Information'!F625)</f>
        <v>PP-RCT Reducer, SDR 17.6, Butt to Socket Fusion</v>
      </c>
      <c r="I625" s="37" t="str">
        <f>IF('Product Information'!G625="","",'Product Information'!G625)</f>
        <v>6 x 4</v>
      </c>
    </row>
    <row r="626" spans="2:9" x14ac:dyDescent="0.25">
      <c r="B626" s="8" t="str">
        <f>IF('Product Information'!B626="","",'Product Information'!B626)</f>
        <v xml:space="preserve"> eV-210412-1106-0002</v>
      </c>
      <c r="C626" s="13">
        <v>68.3</v>
      </c>
      <c r="D626" s="14" t="s">
        <v>31</v>
      </c>
      <c r="E626" s="14" t="s">
        <v>33</v>
      </c>
      <c r="F626" s="15">
        <v>44593</v>
      </c>
      <c r="G626" s="14" t="s">
        <v>34</v>
      </c>
      <c r="H626" s="36" t="str">
        <f>IF('Product Information'!F626="","",'Product Information'!F626)</f>
        <v>PP-RCT Reducer, SDR 17.6, Butt to Socket Fusion</v>
      </c>
      <c r="I626" s="37" t="str">
        <f>IF('Product Information'!G626="","",'Product Information'!G626)</f>
        <v>8 x 4</v>
      </c>
    </row>
    <row r="627" spans="2:9" x14ac:dyDescent="0.25">
      <c r="B627" s="8" t="str">
        <f>IF('Product Information'!B627="","",'Product Information'!B627)</f>
        <v xml:space="preserve"> eV-210510-1122-0001</v>
      </c>
      <c r="C627" s="13">
        <v>67.099999999999994</v>
      </c>
      <c r="D627" s="14" t="s">
        <v>31</v>
      </c>
      <c r="E627" s="14" t="s">
        <v>33</v>
      </c>
      <c r="F627" s="15">
        <v>44593</v>
      </c>
      <c r="G627" s="14" t="s">
        <v>34</v>
      </c>
      <c r="H627" s="36" t="str">
        <f>IF('Product Information'!F627="","",'Product Information'!F627)</f>
        <v>PP-RCT Fitting Reducer, SDR 17.6</v>
      </c>
      <c r="I627" s="37" t="str">
        <f>IF('Product Information'!G627="","",'Product Information'!G627)</f>
        <v>4 x 2-1/2</v>
      </c>
    </row>
    <row r="628" spans="2:9" x14ac:dyDescent="0.25">
      <c r="B628" s="8" t="str">
        <f>IF('Product Information'!B628="","",'Product Information'!B628)</f>
        <v xml:space="preserve"> eV-210510-1122-0002</v>
      </c>
      <c r="C628" s="13">
        <v>71.5</v>
      </c>
      <c r="D628" s="14" t="s">
        <v>31</v>
      </c>
      <c r="E628" s="14" t="s">
        <v>33</v>
      </c>
      <c r="F628" s="15">
        <v>44593</v>
      </c>
      <c r="G628" s="14" t="s">
        <v>34</v>
      </c>
      <c r="H628" s="36" t="str">
        <f>IF('Product Information'!F628="","",'Product Information'!F628)</f>
        <v>PP-RCT Fitting Reducer, SDR 17.6</v>
      </c>
      <c r="I628" s="37" t="str">
        <f>IF('Product Information'!G628="","",'Product Information'!G628)</f>
        <v>4 x 3</v>
      </c>
    </row>
    <row r="629" spans="2:9" x14ac:dyDescent="0.25">
      <c r="B629" s="8" t="str">
        <f>IF('Product Information'!B629="","",'Product Information'!B629)</f>
        <v xml:space="preserve"> eV-210412-1329-0001</v>
      </c>
      <c r="C629" s="13">
        <v>90.1</v>
      </c>
      <c r="D629" s="14" t="s">
        <v>31</v>
      </c>
      <c r="E629" s="14" t="s">
        <v>33</v>
      </c>
      <c r="F629" s="15">
        <v>44593</v>
      </c>
      <c r="G629" s="14" t="s">
        <v>34</v>
      </c>
      <c r="H629" s="36" t="str">
        <f>IF('Product Information'!F629="","",'Product Information'!F629)</f>
        <v>PP-RCT Reducer, SDR 17.6</v>
      </c>
      <c r="I629" s="37" t="str">
        <f>IF('Product Information'!G629="","",'Product Information'!G629)</f>
        <v>8 x 6</v>
      </c>
    </row>
    <row r="630" spans="2:9" x14ac:dyDescent="0.25">
      <c r="B630" s="8" t="str">
        <f>IF('Product Information'!B630="","",'Product Information'!B630)</f>
        <v xml:space="preserve"> eV-210412-1329-0002</v>
      </c>
      <c r="C630" s="13">
        <v>100</v>
      </c>
      <c r="D630" s="14" t="s">
        <v>31</v>
      </c>
      <c r="E630" s="14" t="s">
        <v>33</v>
      </c>
      <c r="F630" s="15">
        <v>44593</v>
      </c>
      <c r="G630" s="14" t="s">
        <v>34</v>
      </c>
      <c r="H630" s="36" t="str">
        <f>IF('Product Information'!F630="","",'Product Information'!F630)</f>
        <v>PP-RCT Reducer, SDR 17.6</v>
      </c>
      <c r="I630" s="37" t="str">
        <f>IF('Product Information'!G630="","",'Product Information'!G630)</f>
        <v>10 x 6</v>
      </c>
    </row>
    <row r="631" spans="2:9" x14ac:dyDescent="0.25">
      <c r="B631" s="8" t="str">
        <f>IF('Product Information'!B631="","",'Product Information'!B631)</f>
        <v xml:space="preserve"> eV-210412-1329-0003</v>
      </c>
      <c r="C631" s="13">
        <v>143</v>
      </c>
      <c r="D631" s="14" t="s">
        <v>31</v>
      </c>
      <c r="E631" s="14" t="s">
        <v>33</v>
      </c>
      <c r="F631" s="15">
        <v>44593</v>
      </c>
      <c r="G631" s="14" t="s">
        <v>34</v>
      </c>
      <c r="H631" s="36" t="str">
        <f>IF('Product Information'!F631="","",'Product Information'!F631)</f>
        <v>PP-RCT Reducer, SDR 17.6</v>
      </c>
      <c r="I631" s="37" t="str">
        <f>IF('Product Information'!G631="","",'Product Information'!G631)</f>
        <v>10 x 8</v>
      </c>
    </row>
    <row r="632" spans="2:9" x14ac:dyDescent="0.25">
      <c r="B632" s="8" t="str">
        <f>IF('Product Information'!B632="","",'Product Information'!B632)</f>
        <v xml:space="preserve"> eV-210412-1329-0004</v>
      </c>
      <c r="C632" s="13">
        <v>210</v>
      </c>
      <c r="D632" s="14" t="s">
        <v>31</v>
      </c>
      <c r="E632" s="14" t="s">
        <v>33</v>
      </c>
      <c r="F632" s="15">
        <v>44593</v>
      </c>
      <c r="G632" s="14" t="s">
        <v>34</v>
      </c>
      <c r="H632" s="36" t="str">
        <f>IF('Product Information'!F632="","",'Product Information'!F632)</f>
        <v>PP-RCT Reducer, SDR 17.6</v>
      </c>
      <c r="I632" s="37" t="str">
        <f>IF('Product Information'!G632="","",'Product Information'!G632)</f>
        <v>12 x 8</v>
      </c>
    </row>
    <row r="633" spans="2:9" x14ac:dyDescent="0.25">
      <c r="B633" s="8" t="str">
        <f>IF('Product Information'!B633="","",'Product Information'!B633)</f>
        <v xml:space="preserve"> eV-210412-1329-0005</v>
      </c>
      <c r="C633" s="13">
        <v>277</v>
      </c>
      <c r="D633" s="14" t="s">
        <v>31</v>
      </c>
      <c r="E633" s="14" t="s">
        <v>33</v>
      </c>
      <c r="F633" s="15">
        <v>44593</v>
      </c>
      <c r="G633" s="14" t="s">
        <v>34</v>
      </c>
      <c r="H633" s="36" t="str">
        <f>IF('Product Information'!F633="","",'Product Information'!F633)</f>
        <v>PP-RCT Reducer, SDR 17.6</v>
      </c>
      <c r="I633" s="37" t="str">
        <f>IF('Product Information'!G633="","",'Product Information'!G633)</f>
        <v>12 x 10</v>
      </c>
    </row>
    <row r="634" spans="2:9" x14ac:dyDescent="0.25">
      <c r="B634" s="8" t="str">
        <f>IF('Product Information'!B634="","",'Product Information'!B634)</f>
        <v xml:space="preserve"> eV-210409-0831-0001</v>
      </c>
      <c r="C634" s="13">
        <v>0.01</v>
      </c>
      <c r="D634" s="14" t="s">
        <v>31</v>
      </c>
      <c r="E634" s="14" t="s">
        <v>33</v>
      </c>
      <c r="F634" s="15">
        <v>43971</v>
      </c>
      <c r="G634" s="14" t="s">
        <v>34</v>
      </c>
      <c r="H634" s="36" t="str">
        <f>IF('Product Information'!F634="","",'Product Information'!F634)</f>
        <v>PP-RCT 45 Elbow, Mechanical, SDR 17.6</v>
      </c>
      <c r="I634" s="37" t="str">
        <f>IF('Product Information'!G634="","",'Product Information'!G634)</f>
        <v>6</v>
      </c>
    </row>
    <row r="635" spans="2:9" x14ac:dyDescent="0.25">
      <c r="B635" s="8" t="str">
        <f>IF('Product Information'!B635="","",'Product Information'!B635)</f>
        <v xml:space="preserve"> eV-210409-0831-0002</v>
      </c>
      <c r="C635" s="13">
        <v>0.01</v>
      </c>
      <c r="D635" s="14" t="s">
        <v>31</v>
      </c>
      <c r="E635" s="14" t="s">
        <v>33</v>
      </c>
      <c r="F635" s="15">
        <v>43971</v>
      </c>
      <c r="G635" s="14" t="s">
        <v>34</v>
      </c>
      <c r="H635" s="36" t="str">
        <f>IF('Product Information'!F635="","",'Product Information'!F635)</f>
        <v>PP-RCT 45 Elbow, Mechanical, SDR 17.6</v>
      </c>
      <c r="I635" s="37" t="str">
        <f>IF('Product Information'!G635="","",'Product Information'!G635)</f>
        <v>8</v>
      </c>
    </row>
    <row r="636" spans="2:9" x14ac:dyDescent="0.25">
      <c r="B636" s="8" t="str">
        <f>IF('Product Information'!B636="","",'Product Information'!B636)</f>
        <v xml:space="preserve"> eV-210409-0831-0003</v>
      </c>
      <c r="C636" s="13">
        <v>403</v>
      </c>
      <c r="D636" s="14" t="s">
        <v>31</v>
      </c>
      <c r="E636" s="14" t="s">
        <v>33</v>
      </c>
      <c r="F636" s="15">
        <v>44593</v>
      </c>
      <c r="G636" s="14" t="s">
        <v>34</v>
      </c>
      <c r="H636" s="36" t="str">
        <f>IF('Product Information'!F636="","",'Product Information'!F636)</f>
        <v>PP-RCT 45 Elbow, Mechanical, SDR 17.6</v>
      </c>
      <c r="I636" s="37" t="str">
        <f>IF('Product Information'!G636="","",'Product Information'!G636)</f>
        <v>10</v>
      </c>
    </row>
    <row r="637" spans="2:9" x14ac:dyDescent="0.25">
      <c r="B637" s="8" t="str">
        <f>IF('Product Information'!B637="","",'Product Information'!B637)</f>
        <v xml:space="preserve"> eV-210409-0831-0004</v>
      </c>
      <c r="C637" s="13">
        <v>600</v>
      </c>
      <c r="D637" s="14" t="s">
        <v>31</v>
      </c>
      <c r="E637" s="14" t="s">
        <v>33</v>
      </c>
      <c r="F637" s="15">
        <v>44593</v>
      </c>
      <c r="G637" s="14" t="s">
        <v>34</v>
      </c>
      <c r="H637" s="36" t="str">
        <f>IF('Product Information'!F637="","",'Product Information'!F637)</f>
        <v>PP-RCT 45 Elbow, Mechanical, SDR 17.6</v>
      </c>
      <c r="I637" s="37" t="str">
        <f>IF('Product Information'!G637="","",'Product Information'!G637)</f>
        <v>12</v>
      </c>
    </row>
    <row r="638" spans="2:9" x14ac:dyDescent="0.25">
      <c r="B638" s="8" t="str">
        <f>IF('Product Information'!B638="","",'Product Information'!B638)</f>
        <v xml:space="preserve"> eV-210407-1420-0001</v>
      </c>
      <c r="C638" s="13">
        <v>154</v>
      </c>
      <c r="D638" s="14" t="s">
        <v>31</v>
      </c>
      <c r="E638" s="14" t="s">
        <v>33</v>
      </c>
      <c r="F638" s="15">
        <v>44593</v>
      </c>
      <c r="G638" s="14" t="s">
        <v>34</v>
      </c>
      <c r="H638" s="36" t="str">
        <f>IF('Product Information'!F638="","",'Product Information'!F638)</f>
        <v>PP-RCT 90 Elbow, Mechanical, SDR 17.6</v>
      </c>
      <c r="I638" s="37" t="str">
        <f>IF('Product Information'!G638="","",'Product Information'!G638)</f>
        <v>6</v>
      </c>
    </row>
    <row r="639" spans="2:9" x14ac:dyDescent="0.25">
      <c r="B639" s="8" t="str">
        <f>IF('Product Information'!B639="","",'Product Information'!B639)</f>
        <v xml:space="preserve"> eV-210407-1420-0002</v>
      </c>
      <c r="C639" s="13">
        <v>365</v>
      </c>
      <c r="D639" s="14" t="s">
        <v>31</v>
      </c>
      <c r="E639" s="14" t="s">
        <v>33</v>
      </c>
      <c r="F639" s="15">
        <v>44593</v>
      </c>
      <c r="G639" s="14" t="s">
        <v>34</v>
      </c>
      <c r="H639" s="36" t="str">
        <f>IF('Product Information'!F639="","",'Product Information'!F639)</f>
        <v>PP-RCT 90 Elbow, Mechanical, SDR 17.6</v>
      </c>
      <c r="I639" s="37" t="str">
        <f>IF('Product Information'!G639="","",'Product Information'!G639)</f>
        <v>8</v>
      </c>
    </row>
    <row r="640" spans="2:9" x14ac:dyDescent="0.25">
      <c r="B640" s="8" t="str">
        <f>IF('Product Information'!B640="","",'Product Information'!B640)</f>
        <v xml:space="preserve"> eV-210407-1420-0003</v>
      </c>
      <c r="C640" s="13">
        <v>580</v>
      </c>
      <c r="D640" s="14" t="s">
        <v>31</v>
      </c>
      <c r="E640" s="14" t="s">
        <v>33</v>
      </c>
      <c r="F640" s="15">
        <v>44593</v>
      </c>
      <c r="G640" s="14" t="s">
        <v>34</v>
      </c>
      <c r="H640" s="36" t="str">
        <f>IF('Product Information'!F640="","",'Product Information'!F640)</f>
        <v>PP-RCT 90 Elbow, Mechanical, SDR 17.6</v>
      </c>
      <c r="I640" s="37" t="str">
        <f>IF('Product Information'!G640="","",'Product Information'!G640)</f>
        <v>10</v>
      </c>
    </row>
    <row r="641" spans="2:9" x14ac:dyDescent="0.25">
      <c r="B641" s="8" t="str">
        <f>IF('Product Information'!B641="","",'Product Information'!B641)</f>
        <v xml:space="preserve"> eV-210407-1420-0004</v>
      </c>
      <c r="C641" s="13">
        <v>910</v>
      </c>
      <c r="D641" s="14" t="s">
        <v>31</v>
      </c>
      <c r="E641" s="14" t="s">
        <v>33</v>
      </c>
      <c r="F641" s="15">
        <v>44593</v>
      </c>
      <c r="G641" s="14" t="s">
        <v>34</v>
      </c>
      <c r="H641" s="36" t="str">
        <f>IF('Product Information'!F641="","",'Product Information'!F641)</f>
        <v>PP-RCT 90 Elbow, Mechanical, SDR 17.6</v>
      </c>
      <c r="I641" s="37" t="str">
        <f>IF('Product Information'!G641="","",'Product Information'!G641)</f>
        <v>12</v>
      </c>
    </row>
    <row r="642" spans="2:9" x14ac:dyDescent="0.25">
      <c r="B642" s="8" t="str">
        <f>IF('Product Information'!B642="","",'Product Information'!B642)</f>
        <v>eV-210428-1415-0001</v>
      </c>
      <c r="C642" s="13">
        <v>1.59</v>
      </c>
      <c r="D642" s="14" t="s">
        <v>31</v>
      </c>
      <c r="E642" s="14" t="s">
        <v>2377</v>
      </c>
      <c r="F642" s="15">
        <v>44593</v>
      </c>
      <c r="G642" s="14" t="s">
        <v>34</v>
      </c>
      <c r="H642" s="36" t="str">
        <f>IF('Product Information'!F642="","",'Product Information'!F642)</f>
        <v>PP-RCT Mechanical Pipe, SDR 7.4 with Fiber, 13-ft. straight length</v>
      </c>
      <c r="I642" s="37" t="str">
        <f>IF('Product Information'!G642="","",'Product Information'!G642)</f>
        <v>1/2</v>
      </c>
    </row>
    <row r="643" spans="2:9" x14ac:dyDescent="0.25">
      <c r="B643" s="8" t="str">
        <f>IF('Product Information'!B643="","",'Product Information'!B643)</f>
        <v>eV-210428-1415-0002</v>
      </c>
      <c r="C643" s="13">
        <v>2.38</v>
      </c>
      <c r="D643" s="14" t="s">
        <v>31</v>
      </c>
      <c r="E643" s="14" t="s">
        <v>2377</v>
      </c>
      <c r="F643" s="15">
        <v>44593</v>
      </c>
      <c r="G643" s="14" t="s">
        <v>34</v>
      </c>
      <c r="H643" s="36" t="str">
        <f>IF('Product Information'!F643="","",'Product Information'!F643)</f>
        <v>PP-RCT Mechanical Pipe, SDR 7.4 with Fiber, 13-ft. straight length</v>
      </c>
      <c r="I643" s="37" t="str">
        <f>IF('Product Information'!G643="","",'Product Information'!G643)</f>
        <v>3/4</v>
      </c>
    </row>
    <row r="644" spans="2:9" x14ac:dyDescent="0.25">
      <c r="B644" s="8" t="str">
        <f>IF('Product Information'!B644="","",'Product Information'!B644)</f>
        <v>eV-210428-1419-0001</v>
      </c>
      <c r="C644" s="13">
        <v>2.67</v>
      </c>
      <c r="D644" s="14" t="s">
        <v>31</v>
      </c>
      <c r="E644" s="14" t="s">
        <v>2377</v>
      </c>
      <c r="F644" s="15">
        <v>44593</v>
      </c>
      <c r="G644" s="14" t="s">
        <v>34</v>
      </c>
      <c r="H644" s="36" t="str">
        <f>IF('Product Information'!F644="","",'Product Information'!F644)</f>
        <v>PP-RCT Mechanical Pipe, SDR 9 with Fiber, 13-ft. straight length</v>
      </c>
      <c r="I644" s="37" t="str">
        <f>IF('Product Information'!G644="","",'Product Information'!G644)</f>
        <v>1</v>
      </c>
    </row>
    <row r="645" spans="2:9" x14ac:dyDescent="0.25">
      <c r="B645" s="8" t="str">
        <f>IF('Product Information'!B645="","",'Product Information'!B645)</f>
        <v>eV-210428-1419-0002</v>
      </c>
      <c r="C645" s="13">
        <v>4.7699999999999996</v>
      </c>
      <c r="D645" s="14" t="s">
        <v>31</v>
      </c>
      <c r="E645" s="14" t="s">
        <v>2377</v>
      </c>
      <c r="F645" s="15">
        <v>44593</v>
      </c>
      <c r="G645" s="14" t="s">
        <v>34</v>
      </c>
      <c r="H645" s="36" t="str">
        <f>IF('Product Information'!F645="","",'Product Information'!F645)</f>
        <v>PP-RCT Mechanical Pipe, SDR 9 with Fiber, 13-ft. straight length</v>
      </c>
      <c r="I645" s="37" t="str">
        <f>IF('Product Information'!G645="","",'Product Information'!G645)</f>
        <v>1-1/4</v>
      </c>
    </row>
    <row r="646" spans="2:9" x14ac:dyDescent="0.25">
      <c r="B646" s="8" t="str">
        <f>IF('Product Information'!B646="","",'Product Information'!B646)</f>
        <v>eV-210428-1419-0003</v>
      </c>
      <c r="C646" s="13">
        <v>6.96</v>
      </c>
      <c r="D646" s="14" t="s">
        <v>31</v>
      </c>
      <c r="E646" s="14" t="s">
        <v>2377</v>
      </c>
      <c r="F646" s="15">
        <v>44593</v>
      </c>
      <c r="G646" s="14" t="s">
        <v>34</v>
      </c>
      <c r="H646" s="36" t="str">
        <f>IF('Product Information'!F646="","",'Product Information'!F646)</f>
        <v>PP-RCT Mechanical Pipe, SDR 9 with Fiber, 13-ft. straight length</v>
      </c>
      <c r="I646" s="37" t="str">
        <f>IF('Product Information'!G646="","",'Product Information'!G646)</f>
        <v>1-1/2</v>
      </c>
    </row>
    <row r="647" spans="2:9" x14ac:dyDescent="0.25">
      <c r="B647" s="8" t="str">
        <f>IF('Product Information'!B647="","",'Product Information'!B647)</f>
        <v>eV-210428-1419-0004</v>
      </c>
      <c r="C647" s="13">
        <v>11</v>
      </c>
      <c r="D647" s="14" t="s">
        <v>31</v>
      </c>
      <c r="E647" s="14" t="s">
        <v>2377</v>
      </c>
      <c r="F647" s="15">
        <v>44593</v>
      </c>
      <c r="G647" s="14" t="s">
        <v>34</v>
      </c>
      <c r="H647" s="36" t="str">
        <f>IF('Product Information'!F647="","",'Product Information'!F647)</f>
        <v>PP-RCT Mechanical Pipe, SDR 9 with Fiber, 13-ft. straight length</v>
      </c>
      <c r="I647" s="37" t="str">
        <f>IF('Product Information'!G647="","",'Product Information'!G647)</f>
        <v>2</v>
      </c>
    </row>
    <row r="648" spans="2:9" x14ac:dyDescent="0.25">
      <c r="B648" s="8" t="str">
        <f>IF('Product Information'!B648="","",'Product Information'!B648)</f>
        <v>eV-210428-1419-0005</v>
      </c>
      <c r="C648" s="13">
        <v>16.32</v>
      </c>
      <c r="D648" s="14" t="s">
        <v>31</v>
      </c>
      <c r="E648" s="14" t="s">
        <v>2377</v>
      </c>
      <c r="F648" s="15">
        <v>44593</v>
      </c>
      <c r="G648" s="14" t="s">
        <v>34</v>
      </c>
      <c r="H648" s="36" t="str">
        <f>IF('Product Information'!F648="","",'Product Information'!F648)</f>
        <v>PP-RCT Mechanical Pipe, SDR 9 with Fiber, 19-ft. straight length</v>
      </c>
      <c r="I648" s="37" t="str">
        <f>IF('Product Information'!G648="","",'Product Information'!G648)</f>
        <v>2-1/2</v>
      </c>
    </row>
    <row r="649" spans="2:9" x14ac:dyDescent="0.25">
      <c r="B649" s="8" t="str">
        <f>IF('Product Information'!B649="","",'Product Information'!B649)</f>
        <v>eV-210428-1419-0006</v>
      </c>
      <c r="C649" s="13">
        <v>21.95</v>
      </c>
      <c r="D649" s="14" t="s">
        <v>31</v>
      </c>
      <c r="E649" s="14" t="s">
        <v>2377</v>
      </c>
      <c r="F649" s="15">
        <v>44593</v>
      </c>
      <c r="G649" s="14" t="s">
        <v>34</v>
      </c>
      <c r="H649" s="36" t="str">
        <f>IF('Product Information'!F649="","",'Product Information'!F649)</f>
        <v>PP-RCT Mechanical Pipe, SDR 9 with Fiber, 19-ft. straight length</v>
      </c>
      <c r="I649" s="37" t="str">
        <f>IF('Product Information'!G649="","",'Product Information'!G649)</f>
        <v>3</v>
      </c>
    </row>
    <row r="650" spans="2:9" x14ac:dyDescent="0.25">
      <c r="B650" s="8" t="str">
        <f>IF('Product Information'!B650="","",'Product Information'!B650)</f>
        <v>eV-210428-1419-0007</v>
      </c>
      <c r="C650" s="13">
        <v>35.53</v>
      </c>
      <c r="D650" s="14" t="s">
        <v>31</v>
      </c>
      <c r="E650" s="14" t="s">
        <v>2377</v>
      </c>
      <c r="F650" s="15">
        <v>44593</v>
      </c>
      <c r="G650" s="14" t="s">
        <v>34</v>
      </c>
      <c r="H650" s="36" t="str">
        <f>IF('Product Information'!F650="","",'Product Information'!F650)</f>
        <v>PP-RCT Mechanical Pipe, SDR 9 with Fiber, 19-ft. straight length</v>
      </c>
      <c r="I650" s="37" t="str">
        <f>IF('Product Information'!G650="","",'Product Information'!G650)</f>
        <v>4</v>
      </c>
    </row>
    <row r="651" spans="2:9" x14ac:dyDescent="0.25">
      <c r="B651" s="8" t="str">
        <f>IF('Product Information'!B651="","",'Product Information'!B651)</f>
        <v>eV-210428-1419-0008</v>
      </c>
      <c r="C651" s="13">
        <v>47.37</v>
      </c>
      <c r="D651" s="14" t="s">
        <v>31</v>
      </c>
      <c r="E651" s="14" t="s">
        <v>2377</v>
      </c>
      <c r="F651" s="15">
        <v>44593</v>
      </c>
      <c r="G651" s="14" t="s">
        <v>34</v>
      </c>
      <c r="H651" s="36" t="str">
        <f>IF('Product Information'!F651="","",'Product Information'!F651)</f>
        <v>PP-RCT Mechanical Pipe, SDR 9 with Fiber, 19-ft. straight length</v>
      </c>
      <c r="I651" s="37" t="str">
        <f>IF('Product Information'!G651="","",'Product Information'!G651)</f>
        <v>6</v>
      </c>
    </row>
    <row r="652" spans="2:9" x14ac:dyDescent="0.25">
      <c r="B652" s="8" t="str">
        <f>IF('Product Information'!B652="","",'Product Information'!B652)</f>
        <v>eV-210428-1422-0001</v>
      </c>
      <c r="C652" s="13">
        <v>2.62</v>
      </c>
      <c r="D652" s="14" t="s">
        <v>31</v>
      </c>
      <c r="E652" s="14" t="s">
        <v>2377</v>
      </c>
      <c r="F652" s="15">
        <v>44593</v>
      </c>
      <c r="G652" s="14" t="s">
        <v>34</v>
      </c>
      <c r="H652" s="36" t="str">
        <f>IF('Product Information'!F652="","",'Product Information'!F652)</f>
        <v>PP-RCT Mechanical Pipe, SDR 11 with Fiber, 13-ft. straight length</v>
      </c>
      <c r="I652" s="37" t="str">
        <f>IF('Product Information'!G652="","",'Product Information'!G652)</f>
        <v>1</v>
      </c>
    </row>
    <row r="653" spans="2:9" x14ac:dyDescent="0.25">
      <c r="B653" s="8" t="str">
        <f>IF('Product Information'!B653="","",'Product Information'!B653)</f>
        <v>eV-210428-1422-0002</v>
      </c>
      <c r="C653" s="13">
        <v>4.78</v>
      </c>
      <c r="D653" s="14" t="s">
        <v>31</v>
      </c>
      <c r="E653" s="14" t="s">
        <v>2377</v>
      </c>
      <c r="F653" s="15">
        <v>44593</v>
      </c>
      <c r="G653" s="14" t="s">
        <v>34</v>
      </c>
      <c r="H653" s="36" t="str">
        <f>IF('Product Information'!F653="","",'Product Information'!F653)</f>
        <v>PP-RCT Mechanical Pipe, SDR 11 with Fiber, 13-ft. straight length</v>
      </c>
      <c r="I653" s="37" t="str">
        <f>IF('Product Information'!G653="","",'Product Information'!G653)</f>
        <v>1-1/4</v>
      </c>
    </row>
    <row r="654" spans="2:9" x14ac:dyDescent="0.25">
      <c r="B654" s="8" t="str">
        <f>IF('Product Information'!B654="","",'Product Information'!B654)</f>
        <v>eV-210428-1422-0003</v>
      </c>
      <c r="C654" s="13">
        <v>7.49</v>
      </c>
      <c r="D654" s="14" t="s">
        <v>31</v>
      </c>
      <c r="E654" s="14" t="s">
        <v>2377</v>
      </c>
      <c r="F654" s="15">
        <v>44593</v>
      </c>
      <c r="G654" s="14" t="s">
        <v>34</v>
      </c>
      <c r="H654" s="36" t="str">
        <f>IF('Product Information'!F654="","",'Product Information'!F654)</f>
        <v>PP-RCT Mechanical Pipe, SDR 11 with Fiber, 13-ft. straight length</v>
      </c>
      <c r="I654" s="37" t="str">
        <f>IF('Product Information'!G654="","",'Product Information'!G654)</f>
        <v>1-1/2</v>
      </c>
    </row>
    <row r="655" spans="2:9" x14ac:dyDescent="0.25">
      <c r="B655" s="8" t="str">
        <f>IF('Product Information'!B655="","",'Product Information'!B655)</f>
        <v>eV-210428-1422-0004</v>
      </c>
      <c r="C655" s="13">
        <v>11.92</v>
      </c>
      <c r="D655" s="14" t="s">
        <v>31</v>
      </c>
      <c r="E655" s="14" t="s">
        <v>2377</v>
      </c>
      <c r="F655" s="15">
        <v>44593</v>
      </c>
      <c r="G655" s="14" t="s">
        <v>34</v>
      </c>
      <c r="H655" s="36" t="str">
        <f>IF('Product Information'!F655="","",'Product Information'!F655)</f>
        <v>PP-RCT Mechanical Pipe, SDR 11 with Fiber, 13-ft. straight length</v>
      </c>
      <c r="I655" s="37" t="str">
        <f>IF('Product Information'!G655="","",'Product Information'!G655)</f>
        <v>2</v>
      </c>
    </row>
    <row r="656" spans="2:9" x14ac:dyDescent="0.25">
      <c r="B656" s="8" t="str">
        <f>IF('Product Information'!B656="","",'Product Information'!B656)</f>
        <v>eV-210428-1422-0005</v>
      </c>
      <c r="C656" s="13">
        <v>16.84</v>
      </c>
      <c r="D656" s="14" t="s">
        <v>31</v>
      </c>
      <c r="E656" s="14" t="s">
        <v>2377</v>
      </c>
      <c r="F656" s="15">
        <v>44593</v>
      </c>
      <c r="G656" s="14" t="s">
        <v>34</v>
      </c>
      <c r="H656" s="36" t="str">
        <f>IF('Product Information'!F656="","",'Product Information'!F656)</f>
        <v>PP-RCT Mechanical Pipe, SDR 11 with Fiber, 19-ft. straight length</v>
      </c>
      <c r="I656" s="37" t="str">
        <f>IF('Product Information'!G656="","",'Product Information'!G656)</f>
        <v>2-1/2</v>
      </c>
    </row>
    <row r="657" spans="2:9" x14ac:dyDescent="0.25">
      <c r="B657" s="8" t="str">
        <f>IF('Product Information'!B657="","",'Product Information'!B657)</f>
        <v>eV-210428-1422-0006</v>
      </c>
      <c r="C657" s="13">
        <v>23.05</v>
      </c>
      <c r="D657" s="14" t="s">
        <v>31</v>
      </c>
      <c r="E657" s="14" t="s">
        <v>2377</v>
      </c>
      <c r="F657" s="15">
        <v>44593</v>
      </c>
      <c r="G657" s="14" t="s">
        <v>34</v>
      </c>
      <c r="H657" s="36" t="str">
        <f>IF('Product Information'!F657="","",'Product Information'!F657)</f>
        <v>PP-RCT Mechanical Pipe, SDR 11 with Fiber, 19-ft. straight length</v>
      </c>
      <c r="I657" s="37" t="str">
        <f>IF('Product Information'!G657="","",'Product Information'!G657)</f>
        <v>3</v>
      </c>
    </row>
    <row r="658" spans="2:9" x14ac:dyDescent="0.25">
      <c r="B658" s="8" t="str">
        <f>IF('Product Information'!B658="","",'Product Information'!B658)</f>
        <v>eV-210428-1422-0007</v>
      </c>
      <c r="C658" s="13">
        <v>34.47</v>
      </c>
      <c r="D658" s="14" t="s">
        <v>31</v>
      </c>
      <c r="E658" s="14" t="s">
        <v>2377</v>
      </c>
      <c r="F658" s="15">
        <v>44593</v>
      </c>
      <c r="G658" s="14" t="s">
        <v>34</v>
      </c>
      <c r="H658" s="36" t="str">
        <f>IF('Product Information'!F658="","",'Product Information'!F658)</f>
        <v>PP-RCT Mechanical Pipe, SDR 11 with Fiber, 19-ft. straight length</v>
      </c>
      <c r="I658" s="37" t="str">
        <f>IF('Product Information'!G658="","",'Product Information'!G658)</f>
        <v>4</v>
      </c>
    </row>
    <row r="659" spans="2:9" x14ac:dyDescent="0.25">
      <c r="B659" s="8" t="str">
        <f>IF('Product Information'!B659="","",'Product Information'!B659)</f>
        <v>eV-210428-1422-0008</v>
      </c>
      <c r="C659" s="13">
        <v>52.63</v>
      </c>
      <c r="D659" s="14" t="s">
        <v>31</v>
      </c>
      <c r="E659" s="14" t="s">
        <v>2377</v>
      </c>
      <c r="F659" s="15">
        <v>44593</v>
      </c>
      <c r="G659" s="14" t="s">
        <v>34</v>
      </c>
      <c r="H659" s="36" t="str">
        <f>IF('Product Information'!F659="","",'Product Information'!F659)</f>
        <v>PP-RCT Mechanical Pipe, SDR 11 with Fiber, 19-ft. straight length</v>
      </c>
      <c r="I659" s="37" t="str">
        <f>IF('Product Information'!G659="","",'Product Information'!G659)</f>
        <v>6</v>
      </c>
    </row>
    <row r="660" spans="2:9" x14ac:dyDescent="0.25">
      <c r="B660" s="8" t="str">
        <f>IF('Product Information'!B660="","",'Product Information'!B660)</f>
        <v>eV-210428-1422-0009</v>
      </c>
      <c r="C660" s="13">
        <v>86.84</v>
      </c>
      <c r="D660" s="14" t="s">
        <v>31</v>
      </c>
      <c r="E660" s="14" t="s">
        <v>2377</v>
      </c>
      <c r="F660" s="15">
        <v>44593</v>
      </c>
      <c r="G660" s="14" t="s">
        <v>34</v>
      </c>
      <c r="H660" s="36" t="str">
        <f>IF('Product Information'!F660="","",'Product Information'!F660)</f>
        <v>PP-RCT Mechanical Pipe, SDR 11 with Fiber, 19-ft. straight length</v>
      </c>
      <c r="I660" s="37" t="str">
        <f>IF('Product Information'!G660="","",'Product Information'!G660)</f>
        <v>8</v>
      </c>
    </row>
    <row r="661" spans="2:9" x14ac:dyDescent="0.25">
      <c r="B661" s="8" t="str">
        <f>IF('Product Information'!B661="","",'Product Information'!B661)</f>
        <v>eV-210428-1422-0010</v>
      </c>
      <c r="C661" s="13">
        <v>88.42</v>
      </c>
      <c r="D661" s="14" t="s">
        <v>31</v>
      </c>
      <c r="E661" s="14" t="s">
        <v>2377</v>
      </c>
      <c r="F661" s="15">
        <v>44593</v>
      </c>
      <c r="G661" s="14" t="s">
        <v>34</v>
      </c>
      <c r="H661" s="36" t="str">
        <f>IF('Product Information'!F661="","",'Product Information'!F661)</f>
        <v>PP-RCT Mechanical Pipe, SDR 11 with Fiber, 19-ft. straight length</v>
      </c>
      <c r="I661" s="37" t="str">
        <f>IF('Product Information'!G661="","",'Product Information'!G661)</f>
        <v>10</v>
      </c>
    </row>
    <row r="662" spans="2:9" x14ac:dyDescent="0.25">
      <c r="B662" s="8" t="str">
        <f>IF('Product Information'!B662="","",'Product Information'!B662)</f>
        <v>eV-210428-1422-0011</v>
      </c>
      <c r="C662" s="13">
        <v>146.84</v>
      </c>
      <c r="D662" s="14" t="s">
        <v>31</v>
      </c>
      <c r="E662" s="14" t="s">
        <v>2377</v>
      </c>
      <c r="F662" s="15">
        <v>44593</v>
      </c>
      <c r="G662" s="14" t="s">
        <v>34</v>
      </c>
      <c r="H662" s="36" t="str">
        <f>IF('Product Information'!F662="","",'Product Information'!F662)</f>
        <v>PP-RCT Mechanical Pipe, SDR 11 with Fiber, 19-ft. straight length</v>
      </c>
      <c r="I662" s="37" t="str">
        <f>IF('Product Information'!G662="","",'Product Information'!G662)</f>
        <v>12</v>
      </c>
    </row>
    <row r="663" spans="2:9" x14ac:dyDescent="0.25">
      <c r="B663" s="8" t="str">
        <f>IF('Product Information'!B663="","",'Product Information'!B663)</f>
        <v>eV-210428-1425-0001</v>
      </c>
      <c r="C663" s="13">
        <v>21.95</v>
      </c>
      <c r="D663" s="14" t="s">
        <v>31</v>
      </c>
      <c r="E663" s="14" t="s">
        <v>2377</v>
      </c>
      <c r="F663" s="15">
        <v>44593</v>
      </c>
      <c r="G663" s="14" t="s">
        <v>34</v>
      </c>
      <c r="H663" s="36" t="str">
        <f>IF('Product Information'!F663="","",'Product Information'!F663)</f>
        <v>PP-RCT Mechanical Pipe, SDR 17.6 with Fiber, 19-ft. straight length</v>
      </c>
      <c r="I663" s="37" t="str">
        <f>IF('Product Information'!G663="","",'Product Information'!G663)</f>
        <v>4</v>
      </c>
    </row>
    <row r="664" spans="2:9" x14ac:dyDescent="0.25">
      <c r="B664" s="8" t="str">
        <f>IF('Product Information'!B664="","",'Product Information'!B664)</f>
        <v>eV-210428-1425-0002</v>
      </c>
      <c r="C664" s="13">
        <v>28.95</v>
      </c>
      <c r="D664" s="14" t="s">
        <v>31</v>
      </c>
      <c r="E664" s="14" t="s">
        <v>2377</v>
      </c>
      <c r="F664" s="15">
        <v>44593</v>
      </c>
      <c r="G664" s="14" t="s">
        <v>34</v>
      </c>
      <c r="H664" s="36" t="str">
        <f>IF('Product Information'!F664="","",'Product Information'!F664)</f>
        <v>PP-RCT Mechanical Pipe, SDR 17.6 with Fiber, 19-ft. straight length</v>
      </c>
      <c r="I664" s="37" t="str">
        <f>IF('Product Information'!G664="","",'Product Information'!G664)</f>
        <v>6</v>
      </c>
    </row>
    <row r="665" spans="2:9" x14ac:dyDescent="0.25">
      <c r="B665" s="8" t="str">
        <f>IF('Product Information'!B665="","",'Product Information'!B665)</f>
        <v>eV-210428-1425-0003</v>
      </c>
      <c r="C665" s="13">
        <v>46.58</v>
      </c>
      <c r="D665" s="14" t="s">
        <v>31</v>
      </c>
      <c r="E665" s="14" t="s">
        <v>2377</v>
      </c>
      <c r="F665" s="15">
        <v>44593</v>
      </c>
      <c r="G665" s="14" t="s">
        <v>34</v>
      </c>
      <c r="H665" s="36" t="str">
        <f>IF('Product Information'!F665="","",'Product Information'!F665)</f>
        <v>PP-RCT Mechanical Pipe, SDR 17.6 with Fiber, 19-ft. straight length</v>
      </c>
      <c r="I665" s="37" t="str">
        <f>IF('Product Information'!G665="","",'Product Information'!G665)</f>
        <v>8</v>
      </c>
    </row>
    <row r="666" spans="2:9" x14ac:dyDescent="0.25">
      <c r="B666" s="8" t="str">
        <f>IF('Product Information'!B666="","",'Product Information'!B666)</f>
        <v>eV-210428-1425-0004</v>
      </c>
      <c r="C666" s="13">
        <v>70.53</v>
      </c>
      <c r="D666" s="14" t="s">
        <v>31</v>
      </c>
      <c r="E666" s="14" t="s">
        <v>2377</v>
      </c>
      <c r="F666" s="15">
        <v>44593</v>
      </c>
      <c r="G666" s="14" t="s">
        <v>34</v>
      </c>
      <c r="H666" s="36" t="str">
        <f>IF('Product Information'!F666="","",'Product Information'!F666)</f>
        <v>PP-RCT Mechanical Pipe, SDR 17.6 with Fiber, 19-ft. straight length</v>
      </c>
      <c r="I666" s="37" t="str">
        <f>IF('Product Information'!G666="","",'Product Information'!G666)</f>
        <v>10</v>
      </c>
    </row>
    <row r="667" spans="2:9" x14ac:dyDescent="0.25">
      <c r="B667" s="8" t="str">
        <f>IF('Product Information'!B667="","",'Product Information'!B667)</f>
        <v>eV-210428-1425-0005</v>
      </c>
      <c r="C667" s="13">
        <v>107.89</v>
      </c>
      <c r="D667" s="14" t="s">
        <v>31</v>
      </c>
      <c r="E667" s="14" t="s">
        <v>2377</v>
      </c>
      <c r="F667" s="15">
        <v>44593</v>
      </c>
      <c r="G667" s="14" t="s">
        <v>34</v>
      </c>
      <c r="H667" s="36" t="str">
        <f>IF('Product Information'!F667="","",'Product Information'!F667)</f>
        <v>PP-RCT Mechanical Pipe, SDR 17.6 with Fiber, 19-ft. straight length</v>
      </c>
      <c r="I667" s="37" t="str">
        <f>IF('Product Information'!G667="","",'Product Information'!G667)</f>
        <v>12</v>
      </c>
    </row>
    <row r="668" spans="2:9" x14ac:dyDescent="0.25">
      <c r="B668" s="8" t="str">
        <f>IF('Product Information'!B668="","",'Product Information'!B668)</f>
        <v xml:space="preserve"> eV-210511-1311-0001</v>
      </c>
      <c r="C668" s="13">
        <v>11.65</v>
      </c>
      <c r="D668" s="14" t="s">
        <v>31</v>
      </c>
      <c r="E668" s="14" t="s">
        <v>33</v>
      </c>
      <c r="F668" s="15">
        <v>44593</v>
      </c>
      <c r="G668" s="14" t="s">
        <v>34</v>
      </c>
      <c r="H668" s="36" t="str">
        <f>IF('Product Information'!F668="","",'Product Information'!F668)</f>
        <v>PP-RCT Flange Adapter</v>
      </c>
      <c r="I668" s="37" t="str">
        <f>IF('Product Information'!G668="","",'Product Information'!G668)</f>
        <v>1-1/2</v>
      </c>
    </row>
    <row r="669" spans="2:9" x14ac:dyDescent="0.25">
      <c r="B669" s="8" t="str">
        <f>IF('Product Information'!B669="","",'Product Information'!B669)</f>
        <v xml:space="preserve"> eV-210511-1311-0002</v>
      </c>
      <c r="C669" s="13">
        <v>13.1</v>
      </c>
      <c r="D669" s="14" t="s">
        <v>31</v>
      </c>
      <c r="E669" s="14" t="s">
        <v>33</v>
      </c>
      <c r="F669" s="15">
        <v>44593</v>
      </c>
      <c r="G669" s="14" t="s">
        <v>34</v>
      </c>
      <c r="H669" s="36" t="str">
        <f>IF('Product Information'!F669="","",'Product Information'!F669)</f>
        <v>PP-RCT Flange Adapter</v>
      </c>
      <c r="I669" s="37" t="str">
        <f>IF('Product Information'!G669="","",'Product Information'!G669)</f>
        <v>2</v>
      </c>
    </row>
    <row r="670" spans="2:9" x14ac:dyDescent="0.25">
      <c r="B670" s="8" t="str">
        <f>IF('Product Information'!B670="","",'Product Information'!B670)</f>
        <v xml:space="preserve"> eV-210511-1311-0003</v>
      </c>
      <c r="C670" s="13">
        <v>23.15</v>
      </c>
      <c r="D670" s="14" t="s">
        <v>31</v>
      </c>
      <c r="E670" s="14" t="s">
        <v>33</v>
      </c>
      <c r="F670" s="15">
        <v>44593</v>
      </c>
      <c r="G670" s="14" t="s">
        <v>34</v>
      </c>
      <c r="H670" s="36" t="str">
        <f>IF('Product Information'!F670="","",'Product Information'!F670)</f>
        <v>PP-RCT Flange Adapter</v>
      </c>
      <c r="I670" s="37" t="str">
        <f>IF('Product Information'!G670="","",'Product Information'!G670)</f>
        <v>2-1/2</v>
      </c>
    </row>
    <row r="671" spans="2:9" x14ac:dyDescent="0.25">
      <c r="B671" s="8" t="str">
        <f>IF('Product Information'!B671="","",'Product Information'!B671)</f>
        <v xml:space="preserve"> eV-210511-1311-0004</v>
      </c>
      <c r="C671" s="13">
        <v>37.4</v>
      </c>
      <c r="D671" s="14" t="s">
        <v>31</v>
      </c>
      <c r="E671" s="14" t="s">
        <v>33</v>
      </c>
      <c r="F671" s="15">
        <v>44593</v>
      </c>
      <c r="G671" s="14" t="s">
        <v>34</v>
      </c>
      <c r="H671" s="36" t="str">
        <f>IF('Product Information'!F671="","",'Product Information'!F671)</f>
        <v>PP-RCT Flange Adapter</v>
      </c>
      <c r="I671" s="37" t="str">
        <f>IF('Product Information'!G671="","",'Product Information'!G671)</f>
        <v>3</v>
      </c>
    </row>
    <row r="672" spans="2:9" x14ac:dyDescent="0.25">
      <c r="B672" s="8" t="str">
        <f>IF('Product Information'!B672="","",'Product Information'!B672)</f>
        <v>eV-210412-1145-0001</v>
      </c>
      <c r="C672" s="13">
        <v>2.86</v>
      </c>
      <c r="D672" s="14" t="s">
        <v>31</v>
      </c>
      <c r="E672" s="14" t="s">
        <v>33</v>
      </c>
      <c r="F672" s="15">
        <v>44593</v>
      </c>
      <c r="G672" s="14" t="s">
        <v>34</v>
      </c>
      <c r="H672" s="36" t="str">
        <f>IF('Product Information'!F672="","",'Product Information'!F672)</f>
        <v>PP-RCT End Cap</v>
      </c>
      <c r="I672" s="37" t="str">
        <f>IF('Product Information'!G672="","",'Product Information'!G672)</f>
        <v>1/2</v>
      </c>
    </row>
    <row r="673" spans="2:9" x14ac:dyDescent="0.25">
      <c r="B673" s="8" t="str">
        <f>IF('Product Information'!B673="","",'Product Information'!B673)</f>
        <v>eV-210412-1145-0002</v>
      </c>
      <c r="C673" s="13">
        <v>3.62</v>
      </c>
      <c r="D673" s="14" t="s">
        <v>31</v>
      </c>
      <c r="E673" s="14" t="s">
        <v>33</v>
      </c>
      <c r="F673" s="15">
        <v>44593</v>
      </c>
      <c r="G673" s="14" t="s">
        <v>34</v>
      </c>
      <c r="H673" s="36" t="str">
        <f>IF('Product Information'!F673="","",'Product Information'!F673)</f>
        <v>PP-RCT End Cap</v>
      </c>
      <c r="I673" s="37" t="str">
        <f>IF('Product Information'!G673="","",'Product Information'!G673)</f>
        <v>3/4</v>
      </c>
    </row>
    <row r="674" spans="2:9" x14ac:dyDescent="0.25">
      <c r="B674" s="8" t="str">
        <f>IF('Product Information'!B674="","",'Product Information'!B674)</f>
        <v>eV-210412-1145-0003</v>
      </c>
      <c r="C674" s="13">
        <v>4.3899999999999997</v>
      </c>
      <c r="D674" s="14" t="s">
        <v>31</v>
      </c>
      <c r="E674" s="14" t="s">
        <v>33</v>
      </c>
      <c r="F674" s="15">
        <v>44593</v>
      </c>
      <c r="G674" s="14" t="s">
        <v>34</v>
      </c>
      <c r="H674" s="36" t="str">
        <f>IF('Product Information'!F674="","",'Product Information'!F674)</f>
        <v>PP-RCT End Cap</v>
      </c>
      <c r="I674" s="37" t="str">
        <f>IF('Product Information'!G674="","",'Product Information'!G674)</f>
        <v>1</v>
      </c>
    </row>
    <row r="675" spans="2:9" x14ac:dyDescent="0.25">
      <c r="B675" s="8" t="str">
        <f>IF('Product Information'!B675="","",'Product Information'!B675)</f>
        <v>eV-210412-1145-0004</v>
      </c>
      <c r="C675" s="13">
        <v>6.95</v>
      </c>
      <c r="D675" s="14" t="s">
        <v>31</v>
      </c>
      <c r="E675" s="14" t="s">
        <v>33</v>
      </c>
      <c r="F675" s="15">
        <v>44593</v>
      </c>
      <c r="G675" s="14" t="s">
        <v>34</v>
      </c>
      <c r="H675" s="36" t="str">
        <f>IF('Product Information'!F675="","",'Product Information'!F675)</f>
        <v>PP-RCT End Cap</v>
      </c>
      <c r="I675" s="37" t="str">
        <f>IF('Product Information'!G675="","",'Product Information'!G675)</f>
        <v>1-1/4</v>
      </c>
    </row>
    <row r="676" spans="2:9" x14ac:dyDescent="0.25">
      <c r="B676" s="8" t="str">
        <f>IF('Product Information'!B676="","",'Product Information'!B676)</f>
        <v>eV-210412-1145-0005</v>
      </c>
      <c r="C676" s="13">
        <v>9.5500000000000007</v>
      </c>
      <c r="D676" s="14" t="s">
        <v>31</v>
      </c>
      <c r="E676" s="14" t="s">
        <v>33</v>
      </c>
      <c r="F676" s="15">
        <v>44593</v>
      </c>
      <c r="G676" s="14" t="s">
        <v>34</v>
      </c>
      <c r="H676" s="36" t="str">
        <f>IF('Product Information'!F676="","",'Product Information'!F676)</f>
        <v>PP-RCT End Cap</v>
      </c>
      <c r="I676" s="37" t="str">
        <f>IF('Product Information'!G676="","",'Product Information'!G676)</f>
        <v>1-1/2</v>
      </c>
    </row>
    <row r="677" spans="2:9" x14ac:dyDescent="0.25">
      <c r="B677" s="8" t="str">
        <f>IF('Product Information'!B677="","",'Product Information'!B677)</f>
        <v>eV-210412-1145-0006</v>
      </c>
      <c r="C677" s="13">
        <v>15.95</v>
      </c>
      <c r="D677" s="14" t="s">
        <v>31</v>
      </c>
      <c r="E677" s="14" t="s">
        <v>33</v>
      </c>
      <c r="F677" s="15">
        <v>44593</v>
      </c>
      <c r="G677" s="14" t="s">
        <v>34</v>
      </c>
      <c r="H677" s="36" t="str">
        <f>IF('Product Information'!F677="","",'Product Information'!F677)</f>
        <v>PP-RCT End Cap</v>
      </c>
      <c r="I677" s="37" t="str">
        <f>IF('Product Information'!G677="","",'Product Information'!G677)</f>
        <v>2</v>
      </c>
    </row>
    <row r="678" spans="2:9" x14ac:dyDescent="0.25">
      <c r="B678" s="8" t="str">
        <f>IF('Product Information'!B678="","",'Product Information'!B678)</f>
        <v>eV-210412-1145-0007</v>
      </c>
      <c r="C678" s="13">
        <v>23.1</v>
      </c>
      <c r="D678" s="14" t="s">
        <v>31</v>
      </c>
      <c r="E678" s="14" t="s">
        <v>33</v>
      </c>
      <c r="F678" s="15">
        <v>44593</v>
      </c>
      <c r="G678" s="14" t="s">
        <v>34</v>
      </c>
      <c r="H678" s="36" t="str">
        <f>IF('Product Information'!F678="","",'Product Information'!F678)</f>
        <v>PP-RCT End Cap</v>
      </c>
      <c r="I678" s="37" t="str">
        <f>IF('Product Information'!G678="","",'Product Information'!G678)</f>
        <v>2-1/2</v>
      </c>
    </row>
    <row r="679" spans="2:9" x14ac:dyDescent="0.25">
      <c r="B679" s="8" t="str">
        <f>IF('Product Information'!B679="","",'Product Information'!B679)</f>
        <v>eV-210412-1145-0008</v>
      </c>
      <c r="C679" s="13">
        <v>52.2</v>
      </c>
      <c r="D679" s="14" t="s">
        <v>31</v>
      </c>
      <c r="E679" s="14" t="s">
        <v>33</v>
      </c>
      <c r="F679" s="15">
        <v>44593</v>
      </c>
      <c r="G679" s="14" t="s">
        <v>34</v>
      </c>
      <c r="H679" s="36" t="str">
        <f>IF('Product Information'!F679="","",'Product Information'!F679)</f>
        <v>PP-RCT End Cap</v>
      </c>
      <c r="I679" s="37" t="str">
        <f>IF('Product Information'!G679="","",'Product Information'!G679)</f>
        <v>3</v>
      </c>
    </row>
    <row r="680" spans="2:9" x14ac:dyDescent="0.25">
      <c r="B680" s="8" t="str">
        <f>IF('Product Information'!B680="","",'Product Information'!B680)</f>
        <v>eV-210412-1145-0009</v>
      </c>
      <c r="C680" s="13">
        <v>82.4</v>
      </c>
      <c r="D680" s="14" t="s">
        <v>31</v>
      </c>
      <c r="E680" s="14" t="s">
        <v>33</v>
      </c>
      <c r="F680" s="15">
        <v>44593</v>
      </c>
      <c r="G680" s="14" t="s">
        <v>34</v>
      </c>
      <c r="H680" s="36" t="str">
        <f>IF('Product Information'!F680="","",'Product Information'!F680)</f>
        <v>PP-RCT End Cap</v>
      </c>
      <c r="I680" s="37" t="str">
        <f>IF('Product Information'!G680="","",'Product Information'!G680)</f>
        <v>4</v>
      </c>
    </row>
    <row r="681" spans="2:9" x14ac:dyDescent="0.25">
      <c r="B681" s="8" t="str">
        <f>IF('Product Information'!B681="","",'Product Information'!B681)</f>
        <v xml:space="preserve"> eV-210429-1046-0001</v>
      </c>
      <c r="C681" s="13">
        <v>5.5</v>
      </c>
      <c r="D681" s="14" t="s">
        <v>31</v>
      </c>
      <c r="E681" s="14" t="s">
        <v>33</v>
      </c>
      <c r="F681" s="15">
        <v>44593</v>
      </c>
      <c r="G681" s="14" t="s">
        <v>34</v>
      </c>
      <c r="H681" s="36" t="str">
        <f>IF('Product Information'!F681="","",'Product Information'!F681)</f>
        <v>PP-RCT Crossover, Molded</v>
      </c>
      <c r="I681" s="37" t="str">
        <f>IF('Product Information'!G681="","",'Product Information'!G681)</f>
        <v>1/2</v>
      </c>
    </row>
    <row r="682" spans="2:9" x14ac:dyDescent="0.25">
      <c r="B682" s="8" t="str">
        <f>IF('Product Information'!B682="","",'Product Information'!B682)</f>
        <v xml:space="preserve"> eV-210429-1046-0002</v>
      </c>
      <c r="C682" s="13">
        <v>10.199999999999999</v>
      </c>
      <c r="D682" s="14" t="s">
        <v>31</v>
      </c>
      <c r="E682" s="14" t="s">
        <v>33</v>
      </c>
      <c r="F682" s="15">
        <v>44593</v>
      </c>
      <c r="G682" s="14" t="s">
        <v>34</v>
      </c>
      <c r="H682" s="36" t="str">
        <f>IF('Product Information'!F682="","",'Product Information'!F682)</f>
        <v>PP-RCT Crossover, Molded</v>
      </c>
      <c r="I682" s="37" t="str">
        <f>IF('Product Information'!G682="","",'Product Information'!G682)</f>
        <v>3/4</v>
      </c>
    </row>
    <row r="683" spans="2:9" x14ac:dyDescent="0.25">
      <c r="B683" s="8" t="str">
        <f>IF('Product Information'!B683="","",'Product Information'!B683)</f>
        <v xml:space="preserve"> eV-210429-1046-0003</v>
      </c>
      <c r="C683" s="13">
        <v>20.350000000000001</v>
      </c>
      <c r="D683" s="14" t="s">
        <v>31</v>
      </c>
      <c r="E683" s="14" t="s">
        <v>33</v>
      </c>
      <c r="F683" s="15">
        <v>44593</v>
      </c>
      <c r="G683" s="14" t="s">
        <v>34</v>
      </c>
      <c r="H683" s="36" t="str">
        <f>IF('Product Information'!F683="","",'Product Information'!F683)</f>
        <v>PP-RCT Crossover, Molded</v>
      </c>
      <c r="I683" s="37" t="str">
        <f>IF('Product Information'!G683="","",'Product Information'!G683)</f>
        <v>1</v>
      </c>
    </row>
    <row r="684" spans="2:9" x14ac:dyDescent="0.25">
      <c r="B684" s="8" t="str">
        <f>IF('Product Information'!B684="","",'Product Information'!B684)</f>
        <v xml:space="preserve"> eV-210512-1353-0001</v>
      </c>
      <c r="C684" s="13">
        <v>14.3</v>
      </c>
      <c r="D684" s="14" t="s">
        <v>31</v>
      </c>
      <c r="E684" s="14" t="s">
        <v>33</v>
      </c>
      <c r="F684" s="15">
        <v>44593</v>
      </c>
      <c r="G684" s="14" t="s">
        <v>34</v>
      </c>
      <c r="H684" s="36" t="str">
        <f>IF('Product Information'!F684="","",'Product Information'!F684)</f>
        <v>ProPEX LF Brass Adapter</v>
      </c>
      <c r="I684" s="37" t="str">
        <f>IF('Product Information'!G684="","",'Product Information'!G684)</f>
        <v>1/2</v>
      </c>
    </row>
    <row r="685" spans="2:9" x14ac:dyDescent="0.25">
      <c r="B685" s="8" t="str">
        <f>IF('Product Information'!B685="","",'Product Information'!B685)</f>
        <v xml:space="preserve"> eV-210512-1353-0002</v>
      </c>
      <c r="C685" s="13">
        <v>18.100000000000001</v>
      </c>
      <c r="D685" s="14" t="s">
        <v>31</v>
      </c>
      <c r="E685" s="14" t="s">
        <v>33</v>
      </c>
      <c r="F685" s="15">
        <v>44593</v>
      </c>
      <c r="G685" s="14" t="s">
        <v>34</v>
      </c>
      <c r="H685" s="36" t="str">
        <f>IF('Product Information'!F685="","",'Product Information'!F685)</f>
        <v>ProPex LF Brass Adapter</v>
      </c>
      <c r="I685" s="37" t="str">
        <f>IF('Product Information'!G685="","",'Product Information'!G685)</f>
        <v>3/4</v>
      </c>
    </row>
    <row r="686" spans="2:9" x14ac:dyDescent="0.25">
      <c r="B686" s="8" t="str">
        <f>IF('Product Information'!B686="","",'Product Information'!B686)</f>
        <v xml:space="preserve"> eV-210512-1353-0003</v>
      </c>
      <c r="C686" s="13">
        <v>23.8</v>
      </c>
      <c r="D686" s="14" t="s">
        <v>31</v>
      </c>
      <c r="E686" s="14" t="s">
        <v>33</v>
      </c>
      <c r="F686" s="15">
        <v>44593</v>
      </c>
      <c r="G686" s="14" t="s">
        <v>34</v>
      </c>
      <c r="H686" s="36" t="str">
        <f>IF('Product Information'!F686="","",'Product Information'!F686)</f>
        <v>ProPex LF Brass Adapter</v>
      </c>
      <c r="I686" s="37" t="str">
        <f>IF('Product Information'!G686="","",'Product Information'!G686)</f>
        <v>1</v>
      </c>
    </row>
    <row r="687" spans="2:9" x14ac:dyDescent="0.25">
      <c r="B687" s="8" t="str">
        <f>IF('Product Information'!B687="","",'Product Information'!B687)</f>
        <v xml:space="preserve"> eV-210513-0733-0001</v>
      </c>
      <c r="C687" s="13">
        <v>19.05</v>
      </c>
      <c r="D687" s="14" t="s">
        <v>31</v>
      </c>
      <c r="E687" s="14" t="s">
        <v>33</v>
      </c>
      <c r="F687" s="15">
        <v>44593</v>
      </c>
      <c r="G687" s="14" t="s">
        <v>34</v>
      </c>
      <c r="H687" s="36" t="str">
        <f>IF('Product Information'!F687="","",'Product Information'!F687)</f>
        <v>ProPex LF Brass Saddle Adapter</v>
      </c>
      <c r="I687" s="37" t="str">
        <f>IF('Product Information'!G687="","",'Product Information'!G687)</f>
        <v>1-1/2 x 3/4</v>
      </c>
    </row>
    <row r="688" spans="2:9" x14ac:dyDescent="0.25">
      <c r="B688" s="8" t="str">
        <f>IF('Product Information'!B688="","",'Product Information'!B688)</f>
        <v xml:space="preserve"> eV-210513-0733-0002</v>
      </c>
      <c r="C688" s="13">
        <v>29.6</v>
      </c>
      <c r="D688" s="14" t="s">
        <v>31</v>
      </c>
      <c r="E688" s="14" t="s">
        <v>33</v>
      </c>
      <c r="F688" s="15">
        <v>44593</v>
      </c>
      <c r="G688" s="14" t="s">
        <v>34</v>
      </c>
      <c r="H688" s="36" t="str">
        <f>IF('Product Information'!F688="","",'Product Information'!F688)</f>
        <v>ProPex LF Brass Saddle Adapter</v>
      </c>
      <c r="I688" s="37" t="str">
        <f>IF('Product Information'!G688="","",'Product Information'!G688)</f>
        <v>2 x 3/4</v>
      </c>
    </row>
    <row r="689" spans="2:9" x14ac:dyDescent="0.25">
      <c r="B689" s="8" t="str">
        <f>IF('Product Information'!B689="","",'Product Information'!B689)</f>
        <v xml:space="preserve"> eV-210513-1013-0001</v>
      </c>
      <c r="C689" s="13">
        <v>16.95</v>
      </c>
      <c r="D689" s="14" t="s">
        <v>31</v>
      </c>
      <c r="E689" s="14" t="s">
        <v>33</v>
      </c>
      <c r="F689" s="15">
        <v>44593</v>
      </c>
      <c r="G689" s="14" t="s">
        <v>34</v>
      </c>
      <c r="H689" s="36" t="str">
        <f>IF('Product Information'!F689="","",'Product Information'!F689)</f>
        <v>LF Brass Male Threaded Adapter</v>
      </c>
      <c r="I689" s="37" t="str">
        <f>IF('Product Information'!G689="","",'Product Information'!G689)</f>
        <v>1/2</v>
      </c>
    </row>
    <row r="690" spans="2:9" x14ac:dyDescent="0.25">
      <c r="B690" s="8" t="str">
        <f>IF('Product Information'!B690="","",'Product Information'!B690)</f>
        <v xml:space="preserve"> eV-210513-1013-0002</v>
      </c>
      <c r="C690" s="13">
        <v>19.3</v>
      </c>
      <c r="D690" s="14" t="s">
        <v>31</v>
      </c>
      <c r="E690" s="14" t="s">
        <v>33</v>
      </c>
      <c r="F690" s="15">
        <v>44593</v>
      </c>
      <c r="G690" s="14" t="s">
        <v>34</v>
      </c>
      <c r="H690" s="36" t="str">
        <f>IF('Product Information'!F690="","",'Product Information'!F690)</f>
        <v>LF Brass Male Threaded Adapter</v>
      </c>
      <c r="I690" s="37" t="str">
        <f>IF('Product Information'!G690="","",'Product Information'!G690)</f>
        <v>3/4 x 1/2</v>
      </c>
    </row>
    <row r="691" spans="2:9" x14ac:dyDescent="0.25">
      <c r="B691" s="8" t="str">
        <f>IF('Product Information'!B691="","",'Product Information'!B691)</f>
        <v xml:space="preserve"> eV-210513-1013-0003</v>
      </c>
      <c r="C691" s="13">
        <v>19.3</v>
      </c>
      <c r="D691" s="14" t="s">
        <v>31</v>
      </c>
      <c r="E691" s="14" t="s">
        <v>33</v>
      </c>
      <c r="F691" s="15">
        <v>44593</v>
      </c>
      <c r="G691" s="14" t="s">
        <v>34</v>
      </c>
      <c r="H691" s="36" t="str">
        <f>IF('Product Information'!F691="","",'Product Information'!F691)</f>
        <v>LF Brass Male Threaded Adapter</v>
      </c>
      <c r="I691" s="37" t="str">
        <f>IF('Product Information'!G691="","",'Product Information'!G691)</f>
        <v>3/4</v>
      </c>
    </row>
    <row r="692" spans="2:9" x14ac:dyDescent="0.25">
      <c r="B692" s="8" t="str">
        <f>IF('Product Information'!B692="","",'Product Information'!B692)</f>
        <v xml:space="preserve"> eV-210513-1013-0004</v>
      </c>
      <c r="C692" s="13">
        <v>28.4</v>
      </c>
      <c r="D692" s="14" t="s">
        <v>31</v>
      </c>
      <c r="E692" s="14" t="s">
        <v>33</v>
      </c>
      <c r="F692" s="15">
        <v>44593</v>
      </c>
      <c r="G692" s="14" t="s">
        <v>34</v>
      </c>
      <c r="H692" s="36" t="str">
        <f>IF('Product Information'!F692="","",'Product Information'!F692)</f>
        <v>LF Brass Male Threaded Adapter</v>
      </c>
      <c r="I692" s="37" t="str">
        <f>IF('Product Information'!G692="","",'Product Information'!G692)</f>
        <v>1 x 3/4</v>
      </c>
    </row>
    <row r="693" spans="2:9" x14ac:dyDescent="0.25">
      <c r="B693" s="8" t="str">
        <f>IF('Product Information'!B693="","",'Product Information'!B693)</f>
        <v xml:space="preserve"> eV-210513-1013-0005</v>
      </c>
      <c r="C693" s="13">
        <v>30</v>
      </c>
      <c r="D693" s="14" t="s">
        <v>31</v>
      </c>
      <c r="E693" s="14" t="s">
        <v>33</v>
      </c>
      <c r="F693" s="15">
        <v>44593</v>
      </c>
      <c r="G693" s="14" t="s">
        <v>34</v>
      </c>
      <c r="H693" s="36" t="str">
        <f>IF('Product Information'!F693="","",'Product Information'!F693)</f>
        <v>LF Brass Male Threaded Adapter</v>
      </c>
      <c r="I693" s="37" t="str">
        <f>IF('Product Information'!G693="","",'Product Information'!G693)</f>
        <v>1</v>
      </c>
    </row>
    <row r="694" spans="2:9" x14ac:dyDescent="0.25">
      <c r="B694" s="8" t="str">
        <f>IF('Product Information'!B694="","",'Product Information'!B694)</f>
        <v xml:space="preserve"> eV-210513-1013-0006</v>
      </c>
      <c r="C694" s="13">
        <v>53.9</v>
      </c>
      <c r="D694" s="14" t="s">
        <v>31</v>
      </c>
      <c r="E694" s="14" t="s">
        <v>33</v>
      </c>
      <c r="F694" s="15">
        <v>44593</v>
      </c>
      <c r="G694" s="14" t="s">
        <v>34</v>
      </c>
      <c r="H694" s="36" t="str">
        <f>IF('Product Information'!F694="","",'Product Information'!F694)</f>
        <v>LF Brass Male Threaded Adapter</v>
      </c>
      <c r="I694" s="37" t="str">
        <f>IF('Product Information'!G694="","",'Product Information'!G694)</f>
        <v>1-1/4</v>
      </c>
    </row>
    <row r="695" spans="2:9" x14ac:dyDescent="0.25">
      <c r="B695" s="8" t="str">
        <f>IF('Product Information'!B695="","",'Product Information'!B695)</f>
        <v xml:space="preserve"> eV-210513-1013-0007</v>
      </c>
      <c r="C695" s="13">
        <v>69.099999999999994</v>
      </c>
      <c r="D695" s="14" t="s">
        <v>31</v>
      </c>
      <c r="E695" s="14" t="s">
        <v>33</v>
      </c>
      <c r="F695" s="15">
        <v>44593</v>
      </c>
      <c r="G695" s="14" t="s">
        <v>34</v>
      </c>
      <c r="H695" s="36" t="str">
        <f>IF('Product Information'!F695="","",'Product Information'!F695)</f>
        <v>LF Brass Male Threaded Adapter</v>
      </c>
      <c r="I695" s="37" t="str">
        <f>IF('Product Information'!G695="","",'Product Information'!G695)</f>
        <v>1-1/2</v>
      </c>
    </row>
    <row r="696" spans="2:9" x14ac:dyDescent="0.25">
      <c r="B696" s="8" t="str">
        <f>IF('Product Information'!B696="","",'Product Information'!B696)</f>
        <v xml:space="preserve"> eV-210513-1013-0008</v>
      </c>
      <c r="C696" s="13">
        <v>94.8</v>
      </c>
      <c r="D696" s="14" t="s">
        <v>31</v>
      </c>
      <c r="E696" s="14" t="s">
        <v>33</v>
      </c>
      <c r="F696" s="15">
        <v>44593</v>
      </c>
      <c r="G696" s="14" t="s">
        <v>34</v>
      </c>
      <c r="H696" s="36" t="str">
        <f>IF('Product Information'!F696="","",'Product Information'!F696)</f>
        <v>LF Brass Male Threaded Adapter</v>
      </c>
      <c r="I696" s="37" t="str">
        <f>IF('Product Information'!G696="","",'Product Information'!G696)</f>
        <v>2</v>
      </c>
    </row>
    <row r="697" spans="2:9" x14ac:dyDescent="0.25">
      <c r="B697" s="8" t="str">
        <f>IF('Product Information'!B697="","",'Product Information'!B697)</f>
        <v xml:space="preserve"> eV-210513-1232-0001</v>
      </c>
      <c r="C697" s="13">
        <v>8.9499999999999993</v>
      </c>
      <c r="D697" s="14" t="s">
        <v>31</v>
      </c>
      <c r="E697" s="14" t="s">
        <v>33</v>
      </c>
      <c r="F697" s="15">
        <v>44593</v>
      </c>
      <c r="G697" s="14" t="s">
        <v>34</v>
      </c>
      <c r="H697" s="36" t="str">
        <f>IF('Product Information'!F697="","",'Product Information'!F697)</f>
        <v>LF Brass Female Threaded Adapter</v>
      </c>
      <c r="I697" s="37" t="str">
        <f>IF('Product Information'!G697="","",'Product Information'!G697)</f>
        <v>1/2</v>
      </c>
    </row>
    <row r="698" spans="2:9" x14ac:dyDescent="0.25">
      <c r="B698" s="8" t="str">
        <f>IF('Product Information'!B698="","",'Product Information'!B698)</f>
        <v xml:space="preserve"> eV-210513-1232-0002</v>
      </c>
      <c r="C698" s="13">
        <v>11.7</v>
      </c>
      <c r="D698" s="14" t="s">
        <v>31</v>
      </c>
      <c r="E698" s="14" t="s">
        <v>33</v>
      </c>
      <c r="F698" s="15">
        <v>44593</v>
      </c>
      <c r="G698" s="14" t="s">
        <v>34</v>
      </c>
      <c r="H698" s="36" t="str">
        <f>IF('Product Information'!F698="","",'Product Information'!F698)</f>
        <v>LF Brass Female Threaded Adapter</v>
      </c>
      <c r="I698" s="37" t="str">
        <f>IF('Product Information'!G698="","",'Product Information'!G698)</f>
        <v>1/2 x 3/4</v>
      </c>
    </row>
    <row r="699" spans="2:9" x14ac:dyDescent="0.25">
      <c r="B699" s="8" t="str">
        <f>IF('Product Information'!B699="","",'Product Information'!B699)</f>
        <v xml:space="preserve"> eV-210513-1232-0003</v>
      </c>
      <c r="C699" s="13">
        <v>8.9499999999999993</v>
      </c>
      <c r="D699" s="14" t="s">
        <v>31</v>
      </c>
      <c r="E699" s="14" t="s">
        <v>33</v>
      </c>
      <c r="F699" s="15">
        <v>44593</v>
      </c>
      <c r="G699" s="14" t="s">
        <v>34</v>
      </c>
      <c r="H699" s="36" t="str">
        <f>IF('Product Information'!F699="","",'Product Information'!F699)</f>
        <v>LF Brass Female Threaded Adapter</v>
      </c>
      <c r="I699" s="37" t="str">
        <f>IF('Product Information'!G699="","",'Product Information'!G699)</f>
        <v>3/4 x 1/2</v>
      </c>
    </row>
    <row r="700" spans="2:9" x14ac:dyDescent="0.25">
      <c r="B700" s="8" t="str">
        <f>IF('Product Information'!B700="","",'Product Information'!B700)</f>
        <v xml:space="preserve"> eV-210513-1232-0004</v>
      </c>
      <c r="C700" s="13">
        <v>11.7</v>
      </c>
      <c r="D700" s="14" t="s">
        <v>31</v>
      </c>
      <c r="E700" s="14" t="s">
        <v>33</v>
      </c>
      <c r="F700" s="15">
        <v>44593</v>
      </c>
      <c r="G700" s="14" t="s">
        <v>34</v>
      </c>
      <c r="H700" s="36" t="str">
        <f>IF('Product Information'!F700="","",'Product Information'!F700)</f>
        <v>LF Brass Female Threaded Adapter</v>
      </c>
      <c r="I700" s="37" t="str">
        <f>IF('Product Information'!G700="","",'Product Information'!G700)</f>
        <v>3/4</v>
      </c>
    </row>
    <row r="701" spans="2:9" x14ac:dyDescent="0.25">
      <c r="B701" s="8" t="str">
        <f>IF('Product Information'!B701="","",'Product Information'!B701)</f>
        <v xml:space="preserve"> eV-210513-1232-0005</v>
      </c>
      <c r="C701" s="13">
        <v>12.9</v>
      </c>
      <c r="D701" s="14" t="s">
        <v>31</v>
      </c>
      <c r="E701" s="14" t="s">
        <v>33</v>
      </c>
      <c r="F701" s="15">
        <v>44593</v>
      </c>
      <c r="G701" s="14" t="s">
        <v>34</v>
      </c>
      <c r="H701" s="36" t="str">
        <f>IF('Product Information'!F701="","",'Product Information'!F701)</f>
        <v>LF Brass Female Threaded Adapter</v>
      </c>
      <c r="I701" s="37" t="str">
        <f>IF('Product Information'!G701="","",'Product Information'!G701)</f>
        <v>1 x 3/4</v>
      </c>
    </row>
    <row r="702" spans="2:9" x14ac:dyDescent="0.25">
      <c r="B702" s="8" t="str">
        <f>IF('Product Information'!B702="","",'Product Information'!B702)</f>
        <v xml:space="preserve"> eV-210513-1232-0006</v>
      </c>
      <c r="C702" s="13">
        <v>39.299999999999997</v>
      </c>
      <c r="D702" s="14" t="s">
        <v>31</v>
      </c>
      <c r="E702" s="14" t="s">
        <v>33</v>
      </c>
      <c r="F702" s="15">
        <v>44593</v>
      </c>
      <c r="G702" s="14" t="s">
        <v>34</v>
      </c>
      <c r="H702" s="36" t="str">
        <f>IF('Product Information'!F702="","",'Product Information'!F702)</f>
        <v>LF Brass Female Threaded Adapter</v>
      </c>
      <c r="I702" s="37" t="str">
        <f>IF('Product Information'!G702="","",'Product Information'!G702)</f>
        <v>1</v>
      </c>
    </row>
    <row r="703" spans="2:9" x14ac:dyDescent="0.25">
      <c r="B703" s="8" t="str">
        <f>IF('Product Information'!B703="","",'Product Information'!B703)</f>
        <v xml:space="preserve"> eV-210513-1232-0007</v>
      </c>
      <c r="C703" s="13">
        <v>41</v>
      </c>
      <c r="D703" s="14" t="s">
        <v>31</v>
      </c>
      <c r="E703" s="14" t="s">
        <v>33</v>
      </c>
      <c r="F703" s="15">
        <v>44593</v>
      </c>
      <c r="G703" s="14" t="s">
        <v>34</v>
      </c>
      <c r="H703" s="36" t="str">
        <f>IF('Product Information'!F703="","",'Product Information'!F703)</f>
        <v>LF Brass Female Threaded Adapter</v>
      </c>
      <c r="I703" s="37" t="str">
        <f>IF('Product Information'!G703="","",'Product Information'!G703)</f>
        <v>1-1/4 x 1</v>
      </c>
    </row>
    <row r="704" spans="2:9" x14ac:dyDescent="0.25">
      <c r="B704" s="8" t="str">
        <f>IF('Product Information'!B704="","",'Product Information'!B704)</f>
        <v xml:space="preserve"> eV-210513-1232-0008</v>
      </c>
      <c r="C704" s="13">
        <v>62</v>
      </c>
      <c r="D704" s="14" t="s">
        <v>31</v>
      </c>
      <c r="E704" s="14" t="s">
        <v>33</v>
      </c>
      <c r="F704" s="15">
        <v>44593</v>
      </c>
      <c r="G704" s="14" t="s">
        <v>34</v>
      </c>
      <c r="H704" s="36" t="str">
        <f>IF('Product Information'!F704="","",'Product Information'!F704)</f>
        <v>LF Brass Female Threaded Adapter</v>
      </c>
      <c r="I704" s="37" t="str">
        <f>IF('Product Information'!G704="","",'Product Information'!G704)</f>
        <v>1-1/4</v>
      </c>
    </row>
    <row r="705" spans="2:9" x14ac:dyDescent="0.25">
      <c r="B705" s="8" t="str">
        <f>IF('Product Information'!B705="","",'Product Information'!B705)</f>
        <v xml:space="preserve"> eV-210513-1232-0009</v>
      </c>
      <c r="C705" s="13">
        <v>71.5</v>
      </c>
      <c r="D705" s="14" t="s">
        <v>31</v>
      </c>
      <c r="E705" s="14" t="s">
        <v>33</v>
      </c>
      <c r="F705" s="15">
        <v>44593</v>
      </c>
      <c r="G705" s="14" t="s">
        <v>34</v>
      </c>
      <c r="H705" s="36" t="str">
        <f>IF('Product Information'!F705="","",'Product Information'!F705)</f>
        <v>LF Brass Female Threaded Adapter</v>
      </c>
      <c r="I705" s="37" t="str">
        <f>IF('Product Information'!G705="","",'Product Information'!G705)</f>
        <v>1-1/2</v>
      </c>
    </row>
    <row r="706" spans="2:9" x14ac:dyDescent="0.25">
      <c r="B706" s="8" t="str">
        <f>IF('Product Information'!B706="","",'Product Information'!B706)</f>
        <v xml:space="preserve"> eV-210513-1232-0010</v>
      </c>
      <c r="C706" s="13">
        <v>111</v>
      </c>
      <c r="D706" s="14" t="s">
        <v>31</v>
      </c>
      <c r="E706" s="14" t="s">
        <v>33</v>
      </c>
      <c r="F706" s="15">
        <v>44593</v>
      </c>
      <c r="G706" s="14" t="s">
        <v>34</v>
      </c>
      <c r="H706" s="36" t="str">
        <f>IF('Product Information'!F706="","",'Product Information'!F706)</f>
        <v>LF Brass Female Threaded Adapter</v>
      </c>
      <c r="I706" s="37" t="str">
        <f>IF('Product Information'!G706="","",'Product Information'!G706)</f>
        <v>2</v>
      </c>
    </row>
    <row r="707" spans="2:9" x14ac:dyDescent="0.25">
      <c r="B707" s="8" t="str">
        <f>IF('Product Information'!B707="","",'Product Information'!B707)</f>
        <v xml:space="preserve"> eV-210512-1331-0001</v>
      </c>
      <c r="C707" s="13">
        <v>52.4</v>
      </c>
      <c r="D707" s="14" t="s">
        <v>31</v>
      </c>
      <c r="E707" s="14" t="s">
        <v>33</v>
      </c>
      <c r="F707" s="15">
        <v>44593</v>
      </c>
      <c r="G707" s="14" t="s">
        <v>34</v>
      </c>
      <c r="H707" s="36" t="str">
        <f>IF('Product Information'!F707="","",'Product Information'!F707)</f>
        <v>PP-RCT Brass Union</v>
      </c>
      <c r="I707" s="37" t="str">
        <f>IF('Product Information'!G707="","",'Product Information'!G707)</f>
        <v>1/2</v>
      </c>
    </row>
    <row r="708" spans="2:9" x14ac:dyDescent="0.25">
      <c r="B708" s="8" t="str">
        <f>IF('Product Information'!B708="","",'Product Information'!B708)</f>
        <v xml:space="preserve"> eV-210512-1331-0002</v>
      </c>
      <c r="C708" s="13">
        <v>57.7</v>
      </c>
      <c r="D708" s="14" t="s">
        <v>31</v>
      </c>
      <c r="E708" s="14" t="s">
        <v>33</v>
      </c>
      <c r="F708" s="15">
        <v>44593</v>
      </c>
      <c r="G708" s="14" t="s">
        <v>34</v>
      </c>
      <c r="H708" s="36" t="str">
        <f>IF('Product Information'!F708="","",'Product Information'!F708)</f>
        <v>PP-RCT Brass Union</v>
      </c>
      <c r="I708" s="37" t="str">
        <f>IF('Product Information'!G708="","",'Product Information'!G708)</f>
        <v>3/4 x 1/2</v>
      </c>
    </row>
    <row r="709" spans="2:9" x14ac:dyDescent="0.25">
      <c r="B709" s="8" t="str">
        <f>IF('Product Information'!B709="","",'Product Information'!B709)</f>
        <v xml:space="preserve"> eV-210512-1331-0003</v>
      </c>
      <c r="C709" s="13">
        <v>64.3</v>
      </c>
      <c r="D709" s="14" t="s">
        <v>31</v>
      </c>
      <c r="E709" s="14" t="s">
        <v>33</v>
      </c>
      <c r="F709" s="15">
        <v>44593</v>
      </c>
      <c r="G709" s="14" t="s">
        <v>34</v>
      </c>
      <c r="H709" s="36" t="str">
        <f>IF('Product Information'!F709="","",'Product Information'!F709)</f>
        <v>PP-RCT Brass Union</v>
      </c>
      <c r="I709" s="37" t="str">
        <f>IF('Product Information'!G709="","",'Product Information'!G709)</f>
        <v>3/4</v>
      </c>
    </row>
    <row r="710" spans="2:9" x14ac:dyDescent="0.25">
      <c r="B710" s="8" t="str">
        <f>IF('Product Information'!B710="","",'Product Information'!B710)</f>
        <v xml:space="preserve"> eV-210512-1331-0004</v>
      </c>
      <c r="C710" s="13">
        <v>119</v>
      </c>
      <c r="D710" s="14" t="s">
        <v>31</v>
      </c>
      <c r="E710" s="14" t="s">
        <v>33</v>
      </c>
      <c r="F710" s="15">
        <v>44593</v>
      </c>
      <c r="G710" s="14" t="s">
        <v>34</v>
      </c>
      <c r="H710" s="36" t="str">
        <f>IF('Product Information'!F710="","",'Product Information'!F710)</f>
        <v>PP-RCT Brass Union</v>
      </c>
      <c r="I710" s="37" t="str">
        <f>IF('Product Information'!G710="","",'Product Information'!G710)</f>
        <v>1 x 3/4</v>
      </c>
    </row>
    <row r="711" spans="2:9" x14ac:dyDescent="0.25">
      <c r="B711" s="8" t="str">
        <f>IF('Product Information'!B711="","",'Product Information'!B711)</f>
        <v xml:space="preserve"> eV-210512-1331-0005</v>
      </c>
      <c r="C711" s="13">
        <v>160</v>
      </c>
      <c r="D711" s="14" t="s">
        <v>31</v>
      </c>
      <c r="E711" s="14" t="s">
        <v>33</v>
      </c>
      <c r="F711" s="15">
        <v>44593</v>
      </c>
      <c r="G711" s="14" t="s">
        <v>34</v>
      </c>
      <c r="H711" s="36" t="str">
        <f>IF('Product Information'!F711="","",'Product Information'!F711)</f>
        <v>PP-RCT Brass Union</v>
      </c>
      <c r="I711" s="37" t="str">
        <f>IF('Product Information'!G711="","",'Product Information'!G711)</f>
        <v>1</v>
      </c>
    </row>
    <row r="712" spans="2:9" x14ac:dyDescent="0.25">
      <c r="B712" s="8" t="str">
        <f>IF('Product Information'!B712="","",'Product Information'!B712)</f>
        <v xml:space="preserve"> eV-210512-1331-0006</v>
      </c>
      <c r="C712" s="13">
        <v>191</v>
      </c>
      <c r="D712" s="14" t="s">
        <v>31</v>
      </c>
      <c r="E712" s="14" t="s">
        <v>33</v>
      </c>
      <c r="F712" s="15">
        <v>44593</v>
      </c>
      <c r="G712" s="14" t="s">
        <v>34</v>
      </c>
      <c r="H712" s="36" t="str">
        <f>IF('Product Information'!F712="","",'Product Information'!F712)</f>
        <v>PP-RCT Brass Union</v>
      </c>
      <c r="I712" s="37" t="str">
        <f>IF('Product Information'!G712="","",'Product Information'!G712)</f>
        <v>1-1/4 x 1</v>
      </c>
    </row>
    <row r="713" spans="2:9" x14ac:dyDescent="0.25">
      <c r="B713" s="8" t="str">
        <f>IF('Product Information'!B713="","",'Product Information'!B713)</f>
        <v xml:space="preserve"> eV-210409-1445-0001</v>
      </c>
      <c r="C713" s="13">
        <v>3.62</v>
      </c>
      <c r="D713" s="14" t="s">
        <v>31</v>
      </c>
      <c r="E713" s="14" t="s">
        <v>33</v>
      </c>
      <c r="F713" s="15">
        <v>44593</v>
      </c>
      <c r="G713" s="14" t="s">
        <v>34</v>
      </c>
      <c r="H713" s="36" t="str">
        <f>IF('Product Information'!F713="","",'Product Information'!F713)</f>
        <v>PP-RCT Reducing Tee</v>
      </c>
      <c r="I713" s="37" t="str">
        <f>IF('Product Information'!G713="","",'Product Information'!G713)</f>
        <v>1/2 x 1/2 x 3/4</v>
      </c>
    </row>
    <row r="714" spans="2:9" x14ac:dyDescent="0.25">
      <c r="B714" s="8" t="str">
        <f>IF('Product Information'!B714="","",'Product Information'!B714)</f>
        <v xml:space="preserve"> eV-210409-1445-0002</v>
      </c>
      <c r="C714" s="13">
        <v>3.62</v>
      </c>
      <c r="D714" s="14" t="s">
        <v>31</v>
      </c>
      <c r="E714" s="14" t="s">
        <v>33</v>
      </c>
      <c r="F714" s="15">
        <v>44593</v>
      </c>
      <c r="G714" s="14" t="s">
        <v>34</v>
      </c>
      <c r="H714" s="36" t="str">
        <f>IF('Product Information'!F714="","",'Product Information'!F714)</f>
        <v>PP-RCT Reducing Tee</v>
      </c>
      <c r="I714" s="37" t="str">
        <f>IF('Product Information'!G714="","",'Product Information'!G714)</f>
        <v>3/4 x 3/4 x 1/2</v>
      </c>
    </row>
    <row r="715" spans="2:9" x14ac:dyDescent="0.25">
      <c r="B715" s="8" t="str">
        <f>IF('Product Information'!B715="","",'Product Information'!B715)</f>
        <v xml:space="preserve"> eV-210409-1445-0003</v>
      </c>
      <c r="C715" s="13">
        <v>4.55</v>
      </c>
      <c r="D715" s="14" t="s">
        <v>31</v>
      </c>
      <c r="E715" s="14" t="s">
        <v>33</v>
      </c>
      <c r="F715" s="15">
        <v>44593</v>
      </c>
      <c r="G715" s="14" t="s">
        <v>34</v>
      </c>
      <c r="H715" s="36" t="str">
        <f>IF('Product Information'!F715="","",'Product Information'!F715)</f>
        <v>PP-RCT Reducing Tee</v>
      </c>
      <c r="I715" s="37" t="str">
        <f>IF('Product Information'!G715="","",'Product Information'!G715)</f>
        <v>1 x 1/2 x 1/2</v>
      </c>
    </row>
    <row r="716" spans="2:9" x14ac:dyDescent="0.25">
      <c r="B716" s="8" t="str">
        <f>IF('Product Information'!B716="","",'Product Information'!B716)</f>
        <v xml:space="preserve"> eV-210409-1445-0004</v>
      </c>
      <c r="C716" s="13">
        <v>4.55</v>
      </c>
      <c r="D716" s="14" t="s">
        <v>31</v>
      </c>
      <c r="E716" s="14" t="s">
        <v>33</v>
      </c>
      <c r="F716" s="15">
        <v>44593</v>
      </c>
      <c r="G716" s="14" t="s">
        <v>34</v>
      </c>
      <c r="H716" s="36" t="str">
        <f>IF('Product Information'!F716="","",'Product Information'!F716)</f>
        <v>PP-RCT Reducing Tee</v>
      </c>
      <c r="I716" s="37" t="str">
        <f>IF('Product Information'!G716="","",'Product Information'!G716)</f>
        <v>1 x 3/4 x 3/4</v>
      </c>
    </row>
    <row r="717" spans="2:9" x14ac:dyDescent="0.25">
      <c r="B717" s="8" t="str">
        <f>IF('Product Information'!B717="","",'Product Information'!B717)</f>
        <v xml:space="preserve"> eV-210409-1445-0005</v>
      </c>
      <c r="C717" s="13">
        <v>4.55</v>
      </c>
      <c r="D717" s="14" t="s">
        <v>31</v>
      </c>
      <c r="E717" s="14" t="s">
        <v>33</v>
      </c>
      <c r="F717" s="15">
        <v>44593</v>
      </c>
      <c r="G717" s="14" t="s">
        <v>34</v>
      </c>
      <c r="H717" s="36" t="str">
        <f>IF('Product Information'!F717="","",'Product Information'!F717)</f>
        <v>PP-RCT Reducing Tee</v>
      </c>
      <c r="I717" s="37" t="str">
        <f>IF('Product Information'!G717="","",'Product Information'!G717)</f>
        <v>1 x 1 x 1/2</v>
      </c>
    </row>
    <row r="718" spans="2:9" x14ac:dyDescent="0.25">
      <c r="B718" s="8" t="str">
        <f>IF('Product Information'!B718="","",'Product Information'!B718)</f>
        <v xml:space="preserve"> eV-210409-1445-0006</v>
      </c>
      <c r="C718" s="13">
        <v>4.55</v>
      </c>
      <c r="D718" s="14" t="s">
        <v>31</v>
      </c>
      <c r="E718" s="14" t="s">
        <v>33</v>
      </c>
      <c r="F718" s="15">
        <v>44593</v>
      </c>
      <c r="G718" s="14" t="s">
        <v>34</v>
      </c>
      <c r="H718" s="36" t="str">
        <f>IF('Product Information'!F718="","",'Product Information'!F718)</f>
        <v>PP-RCT Reducing Tee</v>
      </c>
      <c r="I718" s="37" t="str">
        <f>IF('Product Information'!G718="","",'Product Information'!G718)</f>
        <v>1 x 1 x 3/4</v>
      </c>
    </row>
    <row r="719" spans="2:9" x14ac:dyDescent="0.25">
      <c r="B719" s="8" t="str">
        <f>IF('Product Information'!B719="","",'Product Information'!B719)</f>
        <v xml:space="preserve"> eV-210409-1445-0007</v>
      </c>
      <c r="C719" s="13">
        <v>7.05</v>
      </c>
      <c r="D719" s="14" t="s">
        <v>31</v>
      </c>
      <c r="E719" s="14" t="s">
        <v>33</v>
      </c>
      <c r="F719" s="15">
        <v>44593</v>
      </c>
      <c r="G719" s="14" t="s">
        <v>34</v>
      </c>
      <c r="H719" s="36" t="str">
        <f>IF('Product Information'!F719="","",'Product Information'!F719)</f>
        <v>PP-RCT Reducing Tee</v>
      </c>
      <c r="I719" s="37" t="str">
        <f>IF('Product Information'!G719="","",'Product Information'!G719)</f>
        <v>1-1/4 x 1-1/4 x 1/2</v>
      </c>
    </row>
    <row r="720" spans="2:9" x14ac:dyDescent="0.25">
      <c r="B720" s="8" t="str">
        <f>IF('Product Information'!B720="","",'Product Information'!B720)</f>
        <v xml:space="preserve"> eV-210409-1445-0008</v>
      </c>
      <c r="C720" s="13">
        <v>7.05</v>
      </c>
      <c r="D720" s="14" t="s">
        <v>31</v>
      </c>
      <c r="E720" s="14" t="s">
        <v>33</v>
      </c>
      <c r="F720" s="15">
        <v>44593</v>
      </c>
      <c r="G720" s="14" t="s">
        <v>34</v>
      </c>
      <c r="H720" s="36" t="str">
        <f>IF('Product Information'!F720="","",'Product Information'!F720)</f>
        <v>PP-RCT Reducing Tee</v>
      </c>
      <c r="I720" s="37" t="str">
        <f>IF('Product Information'!G720="","",'Product Information'!G720)</f>
        <v>1-1/4 x 1-1/4 x 3/4</v>
      </c>
    </row>
    <row r="721" spans="2:9" x14ac:dyDescent="0.25">
      <c r="B721" s="8" t="str">
        <f>IF('Product Information'!B721="","",'Product Information'!B721)</f>
        <v xml:space="preserve"> eV-210409-1445-0009</v>
      </c>
      <c r="C721" s="13">
        <v>7.05</v>
      </c>
      <c r="D721" s="14" t="s">
        <v>31</v>
      </c>
      <c r="E721" s="14" t="s">
        <v>33</v>
      </c>
      <c r="F721" s="15">
        <v>44593</v>
      </c>
      <c r="G721" s="14" t="s">
        <v>34</v>
      </c>
      <c r="H721" s="36" t="str">
        <f>IF('Product Information'!F721="","",'Product Information'!F721)</f>
        <v>PP-RCT Reducing Tee</v>
      </c>
      <c r="I721" s="37" t="str">
        <f>IF('Product Information'!G721="","",'Product Information'!G721)</f>
        <v>1-1/4 x 1-1/4 x 1</v>
      </c>
    </row>
    <row r="722" spans="2:9" x14ac:dyDescent="0.25">
      <c r="B722" s="8" t="str">
        <f>IF('Product Information'!B722="","",'Product Information'!B722)</f>
        <v xml:space="preserve"> eV-210409-1445-0010</v>
      </c>
      <c r="C722" s="13">
        <v>20.05</v>
      </c>
      <c r="D722" s="14" t="s">
        <v>31</v>
      </c>
      <c r="E722" s="14" t="s">
        <v>33</v>
      </c>
      <c r="F722" s="15">
        <v>44593</v>
      </c>
      <c r="G722" s="14" t="s">
        <v>34</v>
      </c>
      <c r="H722" s="36" t="str">
        <f>IF('Product Information'!F722="","",'Product Information'!F722)</f>
        <v>PP-RCT Reducing Tee</v>
      </c>
      <c r="I722" s="37" t="str">
        <f>IF('Product Information'!G722="","",'Product Information'!G722)</f>
        <v>1-1/2 x 1-1/2 x 3/4</v>
      </c>
    </row>
    <row r="723" spans="2:9" x14ac:dyDescent="0.25">
      <c r="B723" s="8" t="str">
        <f>IF('Product Information'!B723="","",'Product Information'!B723)</f>
        <v xml:space="preserve"> eV-210409-1445-0011</v>
      </c>
      <c r="C723" s="13">
        <v>20.05</v>
      </c>
      <c r="D723" s="14" t="s">
        <v>31</v>
      </c>
      <c r="E723" s="14" t="s">
        <v>33</v>
      </c>
      <c r="F723" s="15">
        <v>44593</v>
      </c>
      <c r="G723" s="14" t="s">
        <v>34</v>
      </c>
      <c r="H723" s="36" t="str">
        <f>IF('Product Information'!F723="","",'Product Information'!F723)</f>
        <v>PP-RCT Reducing Tee</v>
      </c>
      <c r="I723" s="37" t="str">
        <f>IF('Product Information'!G723="","",'Product Information'!G723)</f>
        <v>1-1/2 x 1-1/2 x 1</v>
      </c>
    </row>
    <row r="724" spans="2:9" x14ac:dyDescent="0.25">
      <c r="B724" s="8" t="str">
        <f>IF('Product Information'!B724="","",'Product Information'!B724)</f>
        <v xml:space="preserve"> eV-210409-1445-0012</v>
      </c>
      <c r="C724" s="13">
        <v>20.05</v>
      </c>
      <c r="D724" s="14" t="s">
        <v>31</v>
      </c>
      <c r="E724" s="14" t="s">
        <v>33</v>
      </c>
      <c r="F724" s="15">
        <v>44593</v>
      </c>
      <c r="G724" s="14" t="s">
        <v>34</v>
      </c>
      <c r="H724" s="36" t="str">
        <f>IF('Product Information'!F724="","",'Product Information'!F724)</f>
        <v>PP-RCT Reducing Tee</v>
      </c>
      <c r="I724" s="37" t="str">
        <f>IF('Product Information'!G724="","",'Product Information'!G724)</f>
        <v>1-1/2 x 1-1/2 x 1-1/4</v>
      </c>
    </row>
    <row r="725" spans="2:9" x14ac:dyDescent="0.25">
      <c r="B725" s="8" t="str">
        <f>IF('Product Information'!B725="","",'Product Information'!B725)</f>
        <v xml:space="preserve"> eV-210409-1445-0013</v>
      </c>
      <c r="C725" s="13">
        <v>27</v>
      </c>
      <c r="D725" s="14" t="s">
        <v>31</v>
      </c>
      <c r="E725" s="14" t="s">
        <v>33</v>
      </c>
      <c r="F725" s="15">
        <v>44593</v>
      </c>
      <c r="G725" s="14" t="s">
        <v>34</v>
      </c>
      <c r="H725" s="36" t="str">
        <f>IF('Product Information'!F725="","",'Product Information'!F725)</f>
        <v>PP-RCT Reducing Tee</v>
      </c>
      <c r="I725" s="37" t="str">
        <f>IF('Product Information'!G725="","",'Product Information'!G725)</f>
        <v>2 x 2 x 1</v>
      </c>
    </row>
    <row r="726" spans="2:9" x14ac:dyDescent="0.25">
      <c r="B726" s="8" t="str">
        <f>IF('Product Information'!B726="","",'Product Information'!B726)</f>
        <v xml:space="preserve"> eV-210409-1445-0014</v>
      </c>
      <c r="C726" s="13">
        <v>27</v>
      </c>
      <c r="D726" s="14" t="s">
        <v>31</v>
      </c>
      <c r="E726" s="14" t="s">
        <v>33</v>
      </c>
      <c r="F726" s="15">
        <v>44593</v>
      </c>
      <c r="G726" s="14" t="s">
        <v>34</v>
      </c>
      <c r="H726" s="36" t="str">
        <f>IF('Product Information'!F726="","",'Product Information'!F726)</f>
        <v>PP-RCT Reducing Tee</v>
      </c>
      <c r="I726" s="37" t="str">
        <f>IF('Product Information'!G726="","",'Product Information'!G726)</f>
        <v>2 x 2 x 1-1/4</v>
      </c>
    </row>
    <row r="727" spans="2:9" x14ac:dyDescent="0.25">
      <c r="B727" s="8" t="str">
        <f>IF('Product Information'!B727="","",'Product Information'!B727)</f>
        <v xml:space="preserve"> eV-210409-1445-0015</v>
      </c>
      <c r="C727" s="13">
        <v>27</v>
      </c>
      <c r="D727" s="14" t="s">
        <v>31</v>
      </c>
      <c r="E727" s="14" t="s">
        <v>33</v>
      </c>
      <c r="F727" s="15">
        <v>44593</v>
      </c>
      <c r="G727" s="14" t="s">
        <v>34</v>
      </c>
      <c r="H727" s="36" t="str">
        <f>IF('Product Information'!F727="","",'Product Information'!F727)</f>
        <v>PP-RCT Reducing Tee</v>
      </c>
      <c r="I727" s="37" t="str">
        <f>IF('Product Information'!G727="","",'Product Information'!G727)</f>
        <v>2 x 2 x 1-1/2</v>
      </c>
    </row>
    <row r="728" spans="2:9" x14ac:dyDescent="0.25">
      <c r="B728" s="8" t="str">
        <f>IF('Product Information'!B728="","",'Product Information'!B728)</f>
        <v xml:space="preserve"> eV-210409-1445-0016</v>
      </c>
      <c r="C728" s="13">
        <v>37.9</v>
      </c>
      <c r="D728" s="14" t="s">
        <v>31</v>
      </c>
      <c r="E728" s="14" t="s">
        <v>33</v>
      </c>
      <c r="F728" s="15">
        <v>44593</v>
      </c>
      <c r="G728" s="14" t="s">
        <v>34</v>
      </c>
      <c r="H728" s="36" t="str">
        <f>IF('Product Information'!F728="","",'Product Information'!F728)</f>
        <v>PP-RCT Reducing Tee</v>
      </c>
      <c r="I728" s="37" t="str">
        <f>IF('Product Information'!G728="","",'Product Information'!G728)</f>
        <v>2-1/2 x 2-1/2 x 3/4</v>
      </c>
    </row>
    <row r="729" spans="2:9" x14ac:dyDescent="0.25">
      <c r="B729" s="8" t="str">
        <f>IF('Product Information'!B729="","",'Product Information'!B729)</f>
        <v xml:space="preserve"> eV-210409-1445-0017</v>
      </c>
      <c r="C729" s="13">
        <v>44</v>
      </c>
      <c r="D729" s="14" t="s">
        <v>31</v>
      </c>
      <c r="E729" s="14" t="s">
        <v>33</v>
      </c>
      <c r="F729" s="15">
        <v>44593</v>
      </c>
      <c r="G729" s="14" t="s">
        <v>34</v>
      </c>
      <c r="H729" s="36" t="str">
        <f>IF('Product Information'!F729="","",'Product Information'!F729)</f>
        <v>PP-RCT Reducing Tee</v>
      </c>
      <c r="I729" s="37" t="str">
        <f>IF('Product Information'!G729="","",'Product Information'!G729)</f>
        <v>2-1/2 x 2-1/2 x 1</v>
      </c>
    </row>
    <row r="730" spans="2:9" x14ac:dyDescent="0.25">
      <c r="B730" s="8" t="str">
        <f>IF('Product Information'!B730="","",'Product Information'!B730)</f>
        <v xml:space="preserve"> eV-210409-1445-0018</v>
      </c>
      <c r="C730" s="13">
        <v>44</v>
      </c>
      <c r="D730" s="14" t="s">
        <v>31</v>
      </c>
      <c r="E730" s="14" t="s">
        <v>33</v>
      </c>
      <c r="F730" s="15">
        <v>44593</v>
      </c>
      <c r="G730" s="14" t="s">
        <v>34</v>
      </c>
      <c r="H730" s="36" t="str">
        <f>IF('Product Information'!F730="","",'Product Information'!F730)</f>
        <v>PP-RCT Reducing Tee</v>
      </c>
      <c r="I730" s="37" t="str">
        <f>IF('Product Information'!G730="","",'Product Information'!G730)</f>
        <v>2-1/2 x 2-1/2 x 1-1/4</v>
      </c>
    </row>
    <row r="731" spans="2:9" x14ac:dyDescent="0.25">
      <c r="B731" s="8" t="str">
        <f>IF('Product Information'!B731="","",'Product Information'!B731)</f>
        <v xml:space="preserve"> eV-210409-1445-0019</v>
      </c>
      <c r="C731" s="13">
        <v>44</v>
      </c>
      <c r="D731" s="14" t="s">
        <v>31</v>
      </c>
      <c r="E731" s="14" t="s">
        <v>33</v>
      </c>
      <c r="F731" s="15">
        <v>44593</v>
      </c>
      <c r="G731" s="14" t="s">
        <v>34</v>
      </c>
      <c r="H731" s="36" t="str">
        <f>IF('Product Information'!F731="","",'Product Information'!F731)</f>
        <v>PP-RCT Reducing Tee</v>
      </c>
      <c r="I731" s="37" t="str">
        <f>IF('Product Information'!G731="","",'Product Information'!G731)</f>
        <v>2-1/2 x 2-1/2 x 1-1/2</v>
      </c>
    </row>
    <row r="732" spans="2:9" x14ac:dyDescent="0.25">
      <c r="B732" s="8" t="str">
        <f>IF('Product Information'!B732="","",'Product Information'!B732)</f>
        <v xml:space="preserve"> eV-210409-1445-0020</v>
      </c>
      <c r="C732" s="13">
        <v>44</v>
      </c>
      <c r="D732" s="14" t="s">
        <v>31</v>
      </c>
      <c r="E732" s="14" t="s">
        <v>33</v>
      </c>
      <c r="F732" s="15">
        <v>44593</v>
      </c>
      <c r="G732" s="14" t="s">
        <v>34</v>
      </c>
      <c r="H732" s="36" t="str">
        <f>IF('Product Information'!F732="","",'Product Information'!F732)</f>
        <v>PP-RCT Reducing Tee</v>
      </c>
      <c r="I732" s="37" t="str">
        <f>IF('Product Information'!G732="","",'Product Information'!G732)</f>
        <v>2-1/2 x 2-1/2 x 2</v>
      </c>
    </row>
    <row r="733" spans="2:9" x14ac:dyDescent="0.25">
      <c r="B733" s="8" t="str">
        <f>IF('Product Information'!B733="","",'Product Information'!B733)</f>
        <v xml:space="preserve"> eV-210409-1445-0021</v>
      </c>
      <c r="C733" s="13">
        <v>88.1</v>
      </c>
      <c r="D733" s="14" t="s">
        <v>31</v>
      </c>
      <c r="E733" s="14" t="s">
        <v>33</v>
      </c>
      <c r="F733" s="15">
        <v>44593</v>
      </c>
      <c r="G733" s="14" t="s">
        <v>34</v>
      </c>
      <c r="H733" s="36" t="str">
        <f>IF('Product Information'!F733="","",'Product Information'!F733)</f>
        <v>PP-RCT Reducing Tee</v>
      </c>
      <c r="I733" s="37" t="str">
        <f>IF('Product Information'!G733="","",'Product Information'!G733)</f>
        <v>3 x 3 x 1</v>
      </c>
    </row>
    <row r="734" spans="2:9" x14ac:dyDescent="0.25">
      <c r="B734" s="8" t="str">
        <f>IF('Product Information'!B734="","",'Product Information'!B734)</f>
        <v xml:space="preserve"> eV-210409-1445-0022</v>
      </c>
      <c r="C734" s="13">
        <v>105</v>
      </c>
      <c r="D734" s="14" t="s">
        <v>31</v>
      </c>
      <c r="E734" s="14" t="s">
        <v>33</v>
      </c>
      <c r="F734" s="15">
        <v>44593</v>
      </c>
      <c r="G734" s="14" t="s">
        <v>34</v>
      </c>
      <c r="H734" s="36" t="str">
        <f>IF('Product Information'!F734="","",'Product Information'!F734)</f>
        <v>PP-RCT Reducing Tee</v>
      </c>
      <c r="I734" s="37" t="str">
        <f>IF('Product Information'!G734="","",'Product Information'!G734)</f>
        <v>3 x 3 x 1-1/4</v>
      </c>
    </row>
    <row r="735" spans="2:9" x14ac:dyDescent="0.25">
      <c r="B735" s="8" t="str">
        <f>IF('Product Information'!B735="","",'Product Information'!B735)</f>
        <v xml:space="preserve"> eV-210409-1445-0023</v>
      </c>
      <c r="C735" s="13">
        <v>105</v>
      </c>
      <c r="D735" s="14" t="s">
        <v>31</v>
      </c>
      <c r="E735" s="14" t="s">
        <v>33</v>
      </c>
      <c r="F735" s="15">
        <v>44593</v>
      </c>
      <c r="G735" s="14" t="s">
        <v>34</v>
      </c>
      <c r="H735" s="36" t="str">
        <f>IF('Product Information'!F735="","",'Product Information'!F735)</f>
        <v>PP-RCT Reducing Tee</v>
      </c>
      <c r="I735" s="37" t="str">
        <f>IF('Product Information'!G735="","",'Product Information'!G735)</f>
        <v>3 x 3 x 1-1/2</v>
      </c>
    </row>
    <row r="736" spans="2:9" x14ac:dyDescent="0.25">
      <c r="B736" s="8" t="str">
        <f>IF('Product Information'!B736="","",'Product Information'!B736)</f>
        <v xml:space="preserve"> eV-210409-1445-0024</v>
      </c>
      <c r="C736" s="13">
        <v>88.1</v>
      </c>
      <c r="D736" s="14" t="s">
        <v>31</v>
      </c>
      <c r="E736" s="14" t="s">
        <v>33</v>
      </c>
      <c r="F736" s="15">
        <v>44593</v>
      </c>
      <c r="G736" s="14" t="s">
        <v>34</v>
      </c>
      <c r="H736" s="36" t="str">
        <f>IF('Product Information'!F736="","",'Product Information'!F736)</f>
        <v>PP-RCT Reducing Tee</v>
      </c>
      <c r="I736" s="37" t="str">
        <f>IF('Product Information'!G736="","",'Product Information'!G736)</f>
        <v>3 x 3 x 2</v>
      </c>
    </row>
    <row r="737" spans="2:9" x14ac:dyDescent="0.25">
      <c r="B737" s="8" t="str">
        <f>IF('Product Information'!B737="","",'Product Information'!B737)</f>
        <v xml:space="preserve"> eV-210409-1445-0025</v>
      </c>
      <c r="C737" s="13">
        <v>155</v>
      </c>
      <c r="D737" s="14" t="s">
        <v>31</v>
      </c>
      <c r="E737" s="14" t="s">
        <v>33</v>
      </c>
      <c r="F737" s="15">
        <v>44593</v>
      </c>
      <c r="G737" s="14" t="s">
        <v>34</v>
      </c>
      <c r="H737" s="36" t="str">
        <f>IF('Product Information'!F737="","",'Product Information'!F737)</f>
        <v>PP-RCT Reducing Tee</v>
      </c>
      <c r="I737" s="37" t="str">
        <f>IF('Product Information'!G737="","",'Product Information'!G737)</f>
        <v>3 x 3 x 2-1/2</v>
      </c>
    </row>
    <row r="738" spans="2:9" x14ac:dyDescent="0.25">
      <c r="B738" s="8" t="str">
        <f>IF('Product Information'!B738="","",'Product Information'!B738)</f>
        <v xml:space="preserve"> eV-210409-1445-0026</v>
      </c>
      <c r="C738" s="13">
        <v>161</v>
      </c>
      <c r="D738" s="14" t="s">
        <v>31</v>
      </c>
      <c r="E738" s="14" t="s">
        <v>33</v>
      </c>
      <c r="F738" s="15">
        <v>44593</v>
      </c>
      <c r="G738" s="14" t="s">
        <v>34</v>
      </c>
      <c r="H738" s="36" t="str">
        <f>IF('Product Information'!F738="","",'Product Information'!F738)</f>
        <v>PP-RCT Reducing Tee</v>
      </c>
      <c r="I738" s="37" t="str">
        <f>IF('Product Information'!G738="","",'Product Information'!G738)</f>
        <v>4 x 4 x 2-1/2</v>
      </c>
    </row>
    <row r="739" spans="2:9" x14ac:dyDescent="0.25">
      <c r="B739" s="8" t="str">
        <f>IF('Product Information'!B739="","",'Product Information'!B739)</f>
        <v xml:space="preserve"> eV-210409-1445-0027</v>
      </c>
      <c r="C739" s="13">
        <v>0.01</v>
      </c>
      <c r="D739" s="14" t="s">
        <v>31</v>
      </c>
      <c r="E739" s="14" t="s">
        <v>33</v>
      </c>
      <c r="F739" s="15">
        <v>44593</v>
      </c>
      <c r="G739" s="14" t="s">
        <v>34</v>
      </c>
      <c r="H739" s="36" t="str">
        <f>IF('Product Information'!F739="","",'Product Information'!F739)</f>
        <v>PP-RCT Reducing Tee</v>
      </c>
      <c r="I739" s="37" t="str">
        <f>IF('Product Information'!G739="","",'Product Information'!G739)</f>
        <v>4 x 4 x 3</v>
      </c>
    </row>
    <row r="740" spans="2:9" x14ac:dyDescent="0.25">
      <c r="B740" s="8" t="str">
        <f>IF('Product Information'!B740="","",'Product Information'!B740)</f>
        <v xml:space="preserve"> eV-210409-1207-0001</v>
      </c>
      <c r="C740" s="13">
        <v>2.5499999999999998</v>
      </c>
      <c r="D740" s="14" t="s">
        <v>31</v>
      </c>
      <c r="E740" s="14" t="s">
        <v>33</v>
      </c>
      <c r="F740" s="15">
        <v>44593</v>
      </c>
      <c r="G740" s="14" t="s">
        <v>34</v>
      </c>
      <c r="H740" s="36" t="str">
        <f>IF('Product Information'!F740="","",'Product Information'!F740)</f>
        <v>PP-RCT Tee</v>
      </c>
      <c r="I740" s="37" t="str">
        <f>IF('Product Information'!G740="","",'Product Information'!G740)</f>
        <v>1/2</v>
      </c>
    </row>
    <row r="741" spans="2:9" x14ac:dyDescent="0.25">
      <c r="B741" s="8" t="str">
        <f>IF('Product Information'!B741="","",'Product Information'!B741)</f>
        <v xml:space="preserve"> eV-210409-1207-0002</v>
      </c>
      <c r="C741" s="13">
        <v>3.62</v>
      </c>
      <c r="D741" s="14" t="s">
        <v>31</v>
      </c>
      <c r="E741" s="14" t="s">
        <v>33</v>
      </c>
      <c r="F741" s="15">
        <v>44593</v>
      </c>
      <c r="G741" s="14" t="s">
        <v>34</v>
      </c>
      <c r="H741" s="36" t="str">
        <f>IF('Product Information'!F741="","",'Product Information'!F741)</f>
        <v>PP-RCT Tee</v>
      </c>
      <c r="I741" s="37" t="str">
        <f>IF('Product Information'!G741="","",'Product Information'!G741)</f>
        <v>3/4</v>
      </c>
    </row>
    <row r="742" spans="2:9" x14ac:dyDescent="0.25">
      <c r="B742" s="8" t="str">
        <f>IF('Product Information'!B742="","",'Product Information'!B742)</f>
        <v xml:space="preserve"> eV-210409-1207-0003</v>
      </c>
      <c r="C742" s="13">
        <v>4.5999999999999996</v>
      </c>
      <c r="D742" s="14" t="s">
        <v>31</v>
      </c>
      <c r="E742" s="14" t="s">
        <v>33</v>
      </c>
      <c r="F742" s="15">
        <v>44593</v>
      </c>
      <c r="G742" s="14" t="s">
        <v>34</v>
      </c>
      <c r="H742" s="36" t="str">
        <f>IF('Product Information'!F742="","",'Product Information'!F742)</f>
        <v>PP-RCT Tee</v>
      </c>
      <c r="I742" s="37" t="str">
        <f>IF('Product Information'!G742="","",'Product Information'!G742)</f>
        <v>1</v>
      </c>
    </row>
    <row r="743" spans="2:9" x14ac:dyDescent="0.25">
      <c r="B743" s="8" t="str">
        <f>IF('Product Information'!B743="","",'Product Information'!B743)</f>
        <v xml:space="preserve"> eV-210409-1207-0004</v>
      </c>
      <c r="C743" s="13">
        <v>7.15</v>
      </c>
      <c r="D743" s="14" t="s">
        <v>31</v>
      </c>
      <c r="E743" s="14" t="s">
        <v>33</v>
      </c>
      <c r="F743" s="15">
        <v>44593</v>
      </c>
      <c r="G743" s="14" t="s">
        <v>34</v>
      </c>
      <c r="H743" s="36" t="str">
        <f>IF('Product Information'!F743="","",'Product Information'!F743)</f>
        <v>PP-RCT Tee</v>
      </c>
      <c r="I743" s="37" t="str">
        <f>IF('Product Information'!G743="","",'Product Information'!G743)</f>
        <v>1-1/4</v>
      </c>
    </row>
    <row r="744" spans="2:9" x14ac:dyDescent="0.25">
      <c r="B744" s="8" t="str">
        <f>IF('Product Information'!B744="","",'Product Information'!B744)</f>
        <v xml:space="preserve"> eV-210409-1207-0005</v>
      </c>
      <c r="C744" s="13">
        <v>20.05</v>
      </c>
      <c r="D744" s="14" t="s">
        <v>31</v>
      </c>
      <c r="E744" s="14" t="s">
        <v>33</v>
      </c>
      <c r="F744" s="15">
        <v>44593</v>
      </c>
      <c r="G744" s="14" t="s">
        <v>34</v>
      </c>
      <c r="H744" s="36" t="str">
        <f>IF('Product Information'!F744="","",'Product Information'!F744)</f>
        <v>PP-RCT Tee</v>
      </c>
      <c r="I744" s="37" t="str">
        <f>IF('Product Information'!G744="","",'Product Information'!G744)</f>
        <v>1-1/2</v>
      </c>
    </row>
    <row r="745" spans="2:9" x14ac:dyDescent="0.25">
      <c r="B745" s="8" t="str">
        <f>IF('Product Information'!B745="","",'Product Information'!B745)</f>
        <v xml:space="preserve"> eV-210409-1207-0006</v>
      </c>
      <c r="C745" s="13">
        <v>28.7</v>
      </c>
      <c r="D745" s="14" t="s">
        <v>31</v>
      </c>
      <c r="E745" s="14" t="s">
        <v>33</v>
      </c>
      <c r="F745" s="15">
        <v>44593</v>
      </c>
      <c r="G745" s="14" t="s">
        <v>34</v>
      </c>
      <c r="H745" s="36" t="str">
        <f>IF('Product Information'!F745="","",'Product Information'!F745)</f>
        <v>PP-RCT Tee</v>
      </c>
      <c r="I745" s="37" t="str">
        <f>IF('Product Information'!G745="","",'Product Information'!G745)</f>
        <v>2</v>
      </c>
    </row>
    <row r="746" spans="2:9" x14ac:dyDescent="0.25">
      <c r="B746" s="8" t="str">
        <f>IF('Product Information'!B746="","",'Product Information'!B746)</f>
        <v xml:space="preserve"> eV-210409-1207-0007</v>
      </c>
      <c r="C746" s="13">
        <v>48.1</v>
      </c>
      <c r="D746" s="14" t="s">
        <v>31</v>
      </c>
      <c r="E746" s="14" t="s">
        <v>33</v>
      </c>
      <c r="F746" s="15">
        <v>44593</v>
      </c>
      <c r="G746" s="14" t="s">
        <v>34</v>
      </c>
      <c r="H746" s="36" t="str">
        <f>IF('Product Information'!F746="","",'Product Information'!F746)</f>
        <v>PP-RCT Tee</v>
      </c>
      <c r="I746" s="37" t="str">
        <f>IF('Product Information'!G746="","",'Product Information'!G746)</f>
        <v>2-1/2</v>
      </c>
    </row>
    <row r="747" spans="2:9" x14ac:dyDescent="0.25">
      <c r="B747" s="8" t="str">
        <f>IF('Product Information'!B747="","",'Product Information'!B747)</f>
        <v xml:space="preserve"> eV-210409-1207-0008</v>
      </c>
      <c r="C747" s="13">
        <v>79.400000000000006</v>
      </c>
      <c r="D747" s="14" t="s">
        <v>31</v>
      </c>
      <c r="E747" s="14" t="s">
        <v>33</v>
      </c>
      <c r="F747" s="15">
        <v>44593</v>
      </c>
      <c r="G747" s="14" t="s">
        <v>34</v>
      </c>
      <c r="H747" s="36" t="str">
        <f>IF('Product Information'!F747="","",'Product Information'!F747)</f>
        <v>PP-RCT Tee</v>
      </c>
      <c r="I747" s="37" t="str">
        <f>IF('Product Information'!G747="","",'Product Information'!G747)</f>
        <v>3</v>
      </c>
    </row>
    <row r="748" spans="2:9" x14ac:dyDescent="0.25">
      <c r="B748" s="8" t="str">
        <f>IF('Product Information'!B748="","",'Product Information'!B748)</f>
        <v xml:space="preserve"> eV-210409-1207-0009</v>
      </c>
      <c r="C748" s="13">
        <v>149</v>
      </c>
      <c r="D748" s="14" t="s">
        <v>31</v>
      </c>
      <c r="E748" s="14" t="s">
        <v>33</v>
      </c>
      <c r="F748" s="15">
        <v>44593</v>
      </c>
      <c r="G748" s="14" t="s">
        <v>34</v>
      </c>
      <c r="H748" s="36" t="str">
        <f>IF('Product Information'!F748="","",'Product Information'!F748)</f>
        <v>PP-RCT Tee</v>
      </c>
      <c r="I748" s="37" t="str">
        <f>IF('Product Information'!G748="","",'Product Information'!G748)</f>
        <v>4</v>
      </c>
    </row>
    <row r="749" spans="2:9" x14ac:dyDescent="0.25">
      <c r="B749" s="8" t="str">
        <f>IF('Product Information'!B749="","",'Product Information'!B749)</f>
        <v xml:space="preserve"> eV-210409-0932-0001</v>
      </c>
      <c r="C749" s="13">
        <v>1.84</v>
      </c>
      <c r="D749" s="14" t="s">
        <v>31</v>
      </c>
      <c r="E749" s="14" t="s">
        <v>33</v>
      </c>
      <c r="F749" s="15">
        <v>44593</v>
      </c>
      <c r="G749" s="14" t="s">
        <v>34</v>
      </c>
      <c r="H749" s="36" t="str">
        <f>IF('Product Information'!F749="","",'Product Information'!F749)</f>
        <v>PP-RCT Coupling</v>
      </c>
      <c r="I749" s="37" t="str">
        <f>IF('Product Information'!G749="","",'Product Information'!G749)</f>
        <v>1/2</v>
      </c>
    </row>
    <row r="750" spans="2:9" x14ac:dyDescent="0.25">
      <c r="B750" s="8" t="str">
        <f>IF('Product Information'!B750="","",'Product Information'!B750)</f>
        <v xml:space="preserve"> eV-210409-0932-0002</v>
      </c>
      <c r="C750" s="13">
        <v>2.0299999999999998</v>
      </c>
      <c r="D750" s="14" t="s">
        <v>31</v>
      </c>
      <c r="E750" s="14" t="s">
        <v>33</v>
      </c>
      <c r="F750" s="15">
        <v>44593</v>
      </c>
      <c r="G750" s="14" t="s">
        <v>34</v>
      </c>
      <c r="H750" s="36" t="str">
        <f>IF('Product Information'!F750="","",'Product Information'!F750)</f>
        <v>PP-RCT Coupling</v>
      </c>
      <c r="I750" s="37" t="str">
        <f>IF('Product Information'!G750="","",'Product Information'!G750)</f>
        <v>3/4</v>
      </c>
    </row>
    <row r="751" spans="2:9" x14ac:dyDescent="0.25">
      <c r="B751" s="8" t="str">
        <f>IF('Product Information'!B751="","",'Product Information'!B751)</f>
        <v xml:space="preserve"> eV-210409-0932-0003</v>
      </c>
      <c r="C751" s="13">
        <v>2.67</v>
      </c>
      <c r="D751" s="14" t="s">
        <v>31</v>
      </c>
      <c r="E751" s="14" t="s">
        <v>33</v>
      </c>
      <c r="F751" s="15">
        <v>44593</v>
      </c>
      <c r="G751" s="14" t="s">
        <v>34</v>
      </c>
      <c r="H751" s="36" t="str">
        <f>IF('Product Information'!F751="","",'Product Information'!F751)</f>
        <v>PP-RCT Coupling</v>
      </c>
      <c r="I751" s="37" t="str">
        <f>IF('Product Information'!G751="","",'Product Information'!G751)</f>
        <v>1</v>
      </c>
    </row>
    <row r="752" spans="2:9" x14ac:dyDescent="0.25">
      <c r="B752" s="8" t="str">
        <f>IF('Product Information'!B752="","",'Product Information'!B752)</f>
        <v xml:space="preserve"> eV-210409-0932-0004</v>
      </c>
      <c r="C752" s="13">
        <v>3.22</v>
      </c>
      <c r="D752" s="14" t="s">
        <v>31</v>
      </c>
      <c r="E752" s="14" t="s">
        <v>33</v>
      </c>
      <c r="F752" s="15">
        <v>44593</v>
      </c>
      <c r="G752" s="14" t="s">
        <v>34</v>
      </c>
      <c r="H752" s="36" t="str">
        <f>IF('Product Information'!F752="","",'Product Information'!F752)</f>
        <v>PP-RCT Coupling</v>
      </c>
      <c r="I752" s="37" t="str">
        <f>IF('Product Information'!G752="","",'Product Information'!G752)</f>
        <v>1-1/4</v>
      </c>
    </row>
    <row r="753" spans="2:9" x14ac:dyDescent="0.25">
      <c r="B753" s="8" t="str">
        <f>IF('Product Information'!B753="","",'Product Information'!B753)</f>
        <v xml:space="preserve"> eV-210409-0932-0005</v>
      </c>
      <c r="C753" s="13">
        <v>6.75</v>
      </c>
      <c r="D753" s="14" t="s">
        <v>31</v>
      </c>
      <c r="E753" s="14" t="s">
        <v>33</v>
      </c>
      <c r="F753" s="15">
        <v>44593</v>
      </c>
      <c r="G753" s="14" t="s">
        <v>34</v>
      </c>
      <c r="H753" s="36" t="str">
        <f>IF('Product Information'!F753="","",'Product Information'!F753)</f>
        <v>PP-RCT Coupling</v>
      </c>
      <c r="I753" s="37" t="str">
        <f>IF('Product Information'!G753="","",'Product Information'!G753)</f>
        <v>1-1/2</v>
      </c>
    </row>
    <row r="754" spans="2:9" x14ac:dyDescent="0.25">
      <c r="B754" s="8" t="str">
        <f>IF('Product Information'!B754="","",'Product Information'!B754)</f>
        <v xml:space="preserve"> eV-210409-0932-0006</v>
      </c>
      <c r="C754" s="13">
        <v>13.5</v>
      </c>
      <c r="D754" s="14" t="s">
        <v>31</v>
      </c>
      <c r="E754" s="14" t="s">
        <v>33</v>
      </c>
      <c r="F754" s="15">
        <v>44593</v>
      </c>
      <c r="G754" s="14" t="s">
        <v>34</v>
      </c>
      <c r="H754" s="36" t="str">
        <f>IF('Product Information'!F754="","",'Product Information'!F754)</f>
        <v>PP-RCT Coupling</v>
      </c>
      <c r="I754" s="37" t="str">
        <f>IF('Product Information'!G754="","",'Product Information'!G754)</f>
        <v>2</v>
      </c>
    </row>
    <row r="755" spans="2:9" x14ac:dyDescent="0.25">
      <c r="B755" s="8" t="str">
        <f>IF('Product Information'!B755="","",'Product Information'!B755)</f>
        <v xml:space="preserve"> eV-210409-0932-0007</v>
      </c>
      <c r="C755" s="13">
        <v>15.1</v>
      </c>
      <c r="D755" s="14" t="s">
        <v>31</v>
      </c>
      <c r="E755" s="14" t="s">
        <v>33</v>
      </c>
      <c r="F755" s="15">
        <v>44593</v>
      </c>
      <c r="G755" s="14" t="s">
        <v>34</v>
      </c>
      <c r="H755" s="36" t="str">
        <f>IF('Product Information'!F755="","",'Product Information'!F755)</f>
        <v>PP-RCT Coupling</v>
      </c>
      <c r="I755" s="37" t="str">
        <f>IF('Product Information'!G755="","",'Product Information'!G755)</f>
        <v>2-1/2</v>
      </c>
    </row>
    <row r="756" spans="2:9" x14ac:dyDescent="0.25">
      <c r="B756" s="8" t="str">
        <f>IF('Product Information'!B756="","",'Product Information'!B756)</f>
        <v xml:space="preserve"> eV-210409-0932-0008</v>
      </c>
      <c r="C756" s="13">
        <v>33.200000000000003</v>
      </c>
      <c r="D756" s="14" t="s">
        <v>31</v>
      </c>
      <c r="E756" s="14" t="s">
        <v>33</v>
      </c>
      <c r="F756" s="15">
        <v>44593</v>
      </c>
      <c r="G756" s="14" t="s">
        <v>34</v>
      </c>
      <c r="H756" s="36" t="str">
        <f>IF('Product Information'!F756="","",'Product Information'!F756)</f>
        <v>PP-RCT Coupling</v>
      </c>
      <c r="I756" s="37" t="str">
        <f>IF('Product Information'!G756="","",'Product Information'!G756)</f>
        <v>3</v>
      </c>
    </row>
    <row r="757" spans="2:9" x14ac:dyDescent="0.25">
      <c r="B757" s="8" t="str">
        <f>IF('Product Information'!B757="","",'Product Information'!B757)</f>
        <v xml:space="preserve"> eV-210409-0932-0009</v>
      </c>
      <c r="C757" s="13">
        <v>64.400000000000006</v>
      </c>
      <c r="D757" s="14" t="s">
        <v>31</v>
      </c>
      <c r="E757" s="14" t="s">
        <v>33</v>
      </c>
      <c r="F757" s="15">
        <v>44593</v>
      </c>
      <c r="G757" s="14" t="s">
        <v>34</v>
      </c>
      <c r="H757" s="36" t="str">
        <f>IF('Product Information'!F757="","",'Product Information'!F757)</f>
        <v>PP-RCT Coupling</v>
      </c>
      <c r="I757" s="37" t="str">
        <f>IF('Product Information'!G757="","",'Product Information'!G757)</f>
        <v>4</v>
      </c>
    </row>
    <row r="758" spans="2:9" x14ac:dyDescent="0.25">
      <c r="B758" s="8" t="str">
        <f>IF('Product Information'!B758="","",'Product Information'!B758)</f>
        <v>eV-210505-1409-0001</v>
      </c>
      <c r="C758" s="13">
        <v>2.0299999999999998</v>
      </c>
      <c r="D758" s="14" t="s">
        <v>31</v>
      </c>
      <c r="E758" s="14" t="s">
        <v>33</v>
      </c>
      <c r="F758" s="15">
        <v>44593</v>
      </c>
      <c r="G758" s="14" t="s">
        <v>34</v>
      </c>
      <c r="H758" s="36" t="str">
        <f>IF('Product Information'!F758="","",'Product Information'!F758)</f>
        <v>PP-RCT Fitting Reducer</v>
      </c>
      <c r="I758" s="37" t="str">
        <f>IF('Product Information'!G758="","",'Product Information'!G758)</f>
        <v>3/4 x 1/2</v>
      </c>
    </row>
    <row r="759" spans="2:9" x14ac:dyDescent="0.25">
      <c r="B759" s="8" t="str">
        <f>IF('Product Information'!B759="","",'Product Information'!B759)</f>
        <v>eV-210505-1409-0002</v>
      </c>
      <c r="C759" s="13">
        <v>2.72</v>
      </c>
      <c r="D759" s="14" t="s">
        <v>31</v>
      </c>
      <c r="E759" s="14" t="s">
        <v>33</v>
      </c>
      <c r="F759" s="15">
        <v>44593</v>
      </c>
      <c r="G759" s="14" t="s">
        <v>34</v>
      </c>
      <c r="H759" s="36" t="str">
        <f>IF('Product Information'!F759="","",'Product Information'!F759)</f>
        <v>PP-RCT Fitting Reducer</v>
      </c>
      <c r="I759" s="37" t="str">
        <f>IF('Product Information'!G759="","",'Product Information'!G759)</f>
        <v>1 x 1/2</v>
      </c>
    </row>
    <row r="760" spans="2:9" x14ac:dyDescent="0.25">
      <c r="B760" s="8" t="str">
        <f>IF('Product Information'!B760="","",'Product Information'!B760)</f>
        <v>eV-210505-1409-0003</v>
      </c>
      <c r="C760" s="13">
        <v>2.72</v>
      </c>
      <c r="D760" s="14" t="s">
        <v>31</v>
      </c>
      <c r="E760" s="14" t="s">
        <v>33</v>
      </c>
      <c r="F760" s="15">
        <v>44593</v>
      </c>
      <c r="G760" s="14" t="s">
        <v>34</v>
      </c>
      <c r="H760" s="36" t="str">
        <f>IF('Product Information'!F760="","",'Product Information'!F760)</f>
        <v>PP-RCT Fitting Reducer</v>
      </c>
      <c r="I760" s="37" t="str">
        <f>IF('Product Information'!G760="","",'Product Information'!G760)</f>
        <v>1 x 3/4</v>
      </c>
    </row>
    <row r="761" spans="2:9" x14ac:dyDescent="0.25">
      <c r="B761" s="8" t="str">
        <f>IF('Product Information'!B761="","",'Product Information'!B761)</f>
        <v>eV-210505-1409-0004</v>
      </c>
      <c r="C761" s="13">
        <v>4.17</v>
      </c>
      <c r="D761" s="14" t="s">
        <v>31</v>
      </c>
      <c r="E761" s="14" t="s">
        <v>33</v>
      </c>
      <c r="F761" s="15">
        <v>44593</v>
      </c>
      <c r="G761" s="14" t="s">
        <v>34</v>
      </c>
      <c r="H761" s="36" t="str">
        <f>IF('Product Information'!F761="","",'Product Information'!F761)</f>
        <v>PP-RCT Fitting Reducer</v>
      </c>
      <c r="I761" s="37" t="str">
        <f>IF('Product Information'!G761="","",'Product Information'!G761)</f>
        <v>1-1/4 x 1/2</v>
      </c>
    </row>
    <row r="762" spans="2:9" x14ac:dyDescent="0.25">
      <c r="B762" s="8" t="str">
        <f>IF('Product Information'!B762="","",'Product Information'!B762)</f>
        <v>eV-210505-1409-0005</v>
      </c>
      <c r="C762" s="13">
        <v>4.17</v>
      </c>
      <c r="D762" s="14" t="s">
        <v>31</v>
      </c>
      <c r="E762" s="14" t="s">
        <v>33</v>
      </c>
      <c r="F762" s="15">
        <v>44593</v>
      </c>
      <c r="G762" s="14" t="s">
        <v>34</v>
      </c>
      <c r="H762" s="36" t="str">
        <f>IF('Product Information'!F762="","",'Product Information'!F762)</f>
        <v>PP-RCT Fitting Reducer</v>
      </c>
      <c r="I762" s="37" t="str">
        <f>IF('Product Information'!G762="","",'Product Information'!G762)</f>
        <v>1-1/4 x 3/4</v>
      </c>
    </row>
    <row r="763" spans="2:9" x14ac:dyDescent="0.25">
      <c r="B763" s="8" t="str">
        <f>IF('Product Information'!B763="","",'Product Information'!B763)</f>
        <v>eV-210505-1409-0006</v>
      </c>
      <c r="C763" s="13">
        <v>4.17</v>
      </c>
      <c r="D763" s="14" t="s">
        <v>31</v>
      </c>
      <c r="E763" s="14" t="s">
        <v>33</v>
      </c>
      <c r="F763" s="15">
        <v>44593</v>
      </c>
      <c r="G763" s="14" t="s">
        <v>34</v>
      </c>
      <c r="H763" s="36" t="str">
        <f>IF('Product Information'!F763="","",'Product Information'!F763)</f>
        <v>PP-RCT Fitting Reducer</v>
      </c>
      <c r="I763" s="37" t="str">
        <f>IF('Product Information'!G763="","",'Product Information'!G763)</f>
        <v>1-1/4 x 1</v>
      </c>
    </row>
    <row r="764" spans="2:9" x14ac:dyDescent="0.25">
      <c r="B764" s="8" t="str">
        <f>IF('Product Information'!B764="","",'Product Information'!B764)</f>
        <v>eV-210505-1409-0007</v>
      </c>
      <c r="C764" s="13">
        <v>6.95</v>
      </c>
      <c r="D764" s="14" t="s">
        <v>31</v>
      </c>
      <c r="E764" s="14" t="s">
        <v>33</v>
      </c>
      <c r="F764" s="15">
        <v>44593</v>
      </c>
      <c r="G764" s="14" t="s">
        <v>34</v>
      </c>
      <c r="H764" s="36" t="str">
        <f>IF('Product Information'!F764="","",'Product Information'!F764)</f>
        <v>PP-RCT Fitting Reducer</v>
      </c>
      <c r="I764" s="37" t="str">
        <f>IF('Product Information'!G764="","",'Product Information'!G764)</f>
        <v>1-1/2 x 1/2</v>
      </c>
    </row>
    <row r="765" spans="2:9" x14ac:dyDescent="0.25">
      <c r="B765" s="8" t="str">
        <f>IF('Product Information'!B765="","",'Product Information'!B765)</f>
        <v>eV-210505-1409-0008</v>
      </c>
      <c r="C765" s="13">
        <v>6.95</v>
      </c>
      <c r="D765" s="14" t="s">
        <v>31</v>
      </c>
      <c r="E765" s="14" t="s">
        <v>33</v>
      </c>
      <c r="F765" s="15">
        <v>44593</v>
      </c>
      <c r="G765" s="14" t="s">
        <v>34</v>
      </c>
      <c r="H765" s="36" t="str">
        <f>IF('Product Information'!F765="","",'Product Information'!F765)</f>
        <v>PP-RCT Fitting Reducer</v>
      </c>
      <c r="I765" s="37" t="str">
        <f>IF('Product Information'!G765="","",'Product Information'!G765)</f>
        <v>1-1/2 x 3/4</v>
      </c>
    </row>
    <row r="766" spans="2:9" x14ac:dyDescent="0.25">
      <c r="B766" s="8" t="str">
        <f>IF('Product Information'!B766="","",'Product Information'!B766)</f>
        <v>eV-210505-1409-0009</v>
      </c>
      <c r="C766" s="13">
        <v>6.95</v>
      </c>
      <c r="D766" s="14" t="s">
        <v>31</v>
      </c>
      <c r="E766" s="14" t="s">
        <v>33</v>
      </c>
      <c r="F766" s="15">
        <v>44593</v>
      </c>
      <c r="G766" s="14" t="s">
        <v>34</v>
      </c>
      <c r="H766" s="36" t="str">
        <f>IF('Product Information'!F766="","",'Product Information'!F766)</f>
        <v>PP-RCT Fitting Reducer</v>
      </c>
      <c r="I766" s="37" t="str">
        <f>IF('Product Information'!G766="","",'Product Information'!G766)</f>
        <v>1-1/2 x 1</v>
      </c>
    </row>
    <row r="767" spans="2:9" x14ac:dyDescent="0.25">
      <c r="B767" s="8" t="str">
        <f>IF('Product Information'!B767="","",'Product Information'!B767)</f>
        <v>eV-210505-1409-0010</v>
      </c>
      <c r="C767" s="13">
        <v>6.95</v>
      </c>
      <c r="D767" s="14" t="s">
        <v>31</v>
      </c>
      <c r="E767" s="14" t="s">
        <v>33</v>
      </c>
      <c r="F767" s="15">
        <v>44593</v>
      </c>
      <c r="G767" s="14" t="s">
        <v>34</v>
      </c>
      <c r="H767" s="36" t="str">
        <f>IF('Product Information'!F767="","",'Product Information'!F767)</f>
        <v>PP-RCT Fitting Reducer</v>
      </c>
      <c r="I767" s="37" t="str">
        <f>IF('Product Information'!G767="","",'Product Information'!G767)</f>
        <v>1-1/2 x 1-1/4</v>
      </c>
    </row>
    <row r="768" spans="2:9" x14ac:dyDescent="0.25">
      <c r="B768" s="8" t="str">
        <f>IF('Product Information'!B768="","",'Product Information'!B768)</f>
        <v>eV-210505-1409-0011</v>
      </c>
      <c r="C768" s="13">
        <v>13.85</v>
      </c>
      <c r="D768" s="14" t="s">
        <v>31</v>
      </c>
      <c r="E768" s="14" t="s">
        <v>33</v>
      </c>
      <c r="F768" s="15">
        <v>44593</v>
      </c>
      <c r="G768" s="14" t="s">
        <v>34</v>
      </c>
      <c r="H768" s="36" t="str">
        <f>IF('Product Information'!F768="","",'Product Information'!F768)</f>
        <v>PP-RCT Fitting Reducer</v>
      </c>
      <c r="I768" s="37" t="str">
        <f>IF('Product Information'!G768="","",'Product Information'!G768)</f>
        <v>2 x 3/4</v>
      </c>
    </row>
    <row r="769" spans="2:9" x14ac:dyDescent="0.25">
      <c r="B769" s="8" t="str">
        <f>IF('Product Information'!B769="","",'Product Information'!B769)</f>
        <v>eV-210505-1409-0012</v>
      </c>
      <c r="C769" s="13">
        <v>13.85</v>
      </c>
      <c r="D769" s="14" t="s">
        <v>31</v>
      </c>
      <c r="E769" s="14" t="s">
        <v>33</v>
      </c>
      <c r="F769" s="15">
        <v>44593</v>
      </c>
      <c r="G769" s="14" t="s">
        <v>34</v>
      </c>
      <c r="H769" s="36" t="str">
        <f>IF('Product Information'!F769="","",'Product Information'!F769)</f>
        <v>PP-RCT Fitting Reducer</v>
      </c>
      <c r="I769" s="37" t="str">
        <f>IF('Product Information'!G769="","",'Product Information'!G769)</f>
        <v>2 x 1</v>
      </c>
    </row>
    <row r="770" spans="2:9" x14ac:dyDescent="0.25">
      <c r="B770" s="8" t="str">
        <f>IF('Product Information'!B770="","",'Product Information'!B770)</f>
        <v>eV-210505-1409-0013</v>
      </c>
      <c r="C770" s="13">
        <v>13.85</v>
      </c>
      <c r="D770" s="14" t="s">
        <v>31</v>
      </c>
      <c r="E770" s="14" t="s">
        <v>33</v>
      </c>
      <c r="F770" s="15">
        <v>44593</v>
      </c>
      <c r="G770" s="14" t="s">
        <v>34</v>
      </c>
      <c r="H770" s="36" t="str">
        <f>IF('Product Information'!F770="","",'Product Information'!F770)</f>
        <v>PP-RCT Fitting Reducer</v>
      </c>
      <c r="I770" s="37" t="str">
        <f>IF('Product Information'!G770="","",'Product Information'!G770)</f>
        <v>2 x 1-1/4</v>
      </c>
    </row>
    <row r="771" spans="2:9" x14ac:dyDescent="0.25">
      <c r="B771" s="8" t="str">
        <f>IF('Product Information'!B771="","",'Product Information'!B771)</f>
        <v>eV-210505-1409-0014</v>
      </c>
      <c r="C771" s="13">
        <v>13.85</v>
      </c>
      <c r="D771" s="14" t="s">
        <v>31</v>
      </c>
      <c r="E771" s="14" t="s">
        <v>33</v>
      </c>
      <c r="F771" s="15">
        <v>44593</v>
      </c>
      <c r="G771" s="14" t="s">
        <v>34</v>
      </c>
      <c r="H771" s="36" t="str">
        <f>IF('Product Information'!F771="","",'Product Information'!F771)</f>
        <v>PP-RCT Fitting Reducer</v>
      </c>
      <c r="I771" s="37" t="str">
        <f>IF('Product Information'!G771="","",'Product Information'!G771)</f>
        <v>2 x 1-1/2</v>
      </c>
    </row>
    <row r="772" spans="2:9" x14ac:dyDescent="0.25">
      <c r="B772" s="8" t="str">
        <f>IF('Product Information'!B772="","",'Product Information'!B772)</f>
        <v>eV-210505-1409-0015</v>
      </c>
      <c r="C772" s="13">
        <v>15.45</v>
      </c>
      <c r="D772" s="14" t="s">
        <v>31</v>
      </c>
      <c r="E772" s="14" t="s">
        <v>33</v>
      </c>
      <c r="F772" s="15">
        <v>44593</v>
      </c>
      <c r="G772" s="14" t="s">
        <v>34</v>
      </c>
      <c r="H772" s="36" t="str">
        <f>IF('Product Information'!F772="","",'Product Information'!F772)</f>
        <v>PP-RCT Fitting Reducer</v>
      </c>
      <c r="I772" s="37" t="str">
        <f>IF('Product Information'!G772="","",'Product Information'!G772)</f>
        <v>2-1/2 x 1/2</v>
      </c>
    </row>
    <row r="773" spans="2:9" x14ac:dyDescent="0.25">
      <c r="B773" s="8" t="str">
        <f>IF('Product Information'!B773="","",'Product Information'!B773)</f>
        <v>eV-210505-1409-0016</v>
      </c>
      <c r="C773" s="13">
        <v>15.45</v>
      </c>
      <c r="D773" s="14" t="s">
        <v>31</v>
      </c>
      <c r="E773" s="14" t="s">
        <v>33</v>
      </c>
      <c r="F773" s="15">
        <v>44593</v>
      </c>
      <c r="G773" s="14" t="s">
        <v>34</v>
      </c>
      <c r="H773" s="36" t="str">
        <f>IF('Product Information'!F773="","",'Product Information'!F773)</f>
        <v>PP-RCT Fitting Reducer</v>
      </c>
      <c r="I773" s="37" t="str">
        <f>IF('Product Information'!G773="","",'Product Information'!G773)</f>
        <v>2-1/2 x 3/4</v>
      </c>
    </row>
    <row r="774" spans="2:9" x14ac:dyDescent="0.25">
      <c r="B774" s="8" t="str">
        <f>IF('Product Information'!B774="","",'Product Information'!B774)</f>
        <v>eV-210505-1409-0017</v>
      </c>
      <c r="C774" s="13">
        <v>15.45</v>
      </c>
      <c r="D774" s="14" t="s">
        <v>31</v>
      </c>
      <c r="E774" s="14" t="s">
        <v>33</v>
      </c>
      <c r="F774" s="15">
        <v>44593</v>
      </c>
      <c r="G774" s="14" t="s">
        <v>34</v>
      </c>
      <c r="H774" s="36" t="str">
        <f>IF('Product Information'!F774="","",'Product Information'!F774)</f>
        <v>PP-RCT Fitting Reducer</v>
      </c>
      <c r="I774" s="37" t="str">
        <f>IF('Product Information'!G774="","",'Product Information'!G774)</f>
        <v>2-1/2 x 1</v>
      </c>
    </row>
    <row r="775" spans="2:9" x14ac:dyDescent="0.25">
      <c r="B775" s="8" t="str">
        <f>IF('Product Information'!B775="","",'Product Information'!B775)</f>
        <v>eV-210505-1409-0018</v>
      </c>
      <c r="C775" s="13">
        <v>15.45</v>
      </c>
      <c r="D775" s="14" t="s">
        <v>31</v>
      </c>
      <c r="E775" s="14" t="s">
        <v>33</v>
      </c>
      <c r="F775" s="15">
        <v>44593</v>
      </c>
      <c r="G775" s="14" t="s">
        <v>34</v>
      </c>
      <c r="H775" s="36" t="str">
        <f>IF('Product Information'!F775="","",'Product Information'!F775)</f>
        <v>PP-RCT Fitting Reducer</v>
      </c>
      <c r="I775" s="37" t="str">
        <f>IF('Product Information'!G775="","",'Product Information'!G775)</f>
        <v>2-1/2 x 1-1/4</v>
      </c>
    </row>
    <row r="776" spans="2:9" x14ac:dyDescent="0.25">
      <c r="B776" s="8" t="str">
        <f>IF('Product Information'!B776="","",'Product Information'!B776)</f>
        <v>eV-210505-1409-0019</v>
      </c>
      <c r="C776" s="13">
        <v>15.45</v>
      </c>
      <c r="D776" s="14" t="s">
        <v>31</v>
      </c>
      <c r="E776" s="14" t="s">
        <v>33</v>
      </c>
      <c r="F776" s="15">
        <v>44593</v>
      </c>
      <c r="G776" s="14" t="s">
        <v>34</v>
      </c>
      <c r="H776" s="36" t="str">
        <f>IF('Product Information'!F776="","",'Product Information'!F776)</f>
        <v>PP-RCT Fitting Reducer</v>
      </c>
      <c r="I776" s="37" t="str">
        <f>IF('Product Information'!G776="","",'Product Information'!G776)</f>
        <v>2-1/2 x 1-1/2</v>
      </c>
    </row>
    <row r="777" spans="2:9" x14ac:dyDescent="0.25">
      <c r="B777" s="8" t="str">
        <f>IF('Product Information'!B777="","",'Product Information'!B777)</f>
        <v>eV-210505-1409-0020</v>
      </c>
      <c r="C777" s="13">
        <v>15.45</v>
      </c>
      <c r="D777" s="14" t="s">
        <v>31</v>
      </c>
      <c r="E777" s="14" t="s">
        <v>33</v>
      </c>
      <c r="F777" s="15">
        <v>44593</v>
      </c>
      <c r="G777" s="14" t="s">
        <v>34</v>
      </c>
      <c r="H777" s="36" t="str">
        <f>IF('Product Information'!F777="","",'Product Information'!F777)</f>
        <v>PP-RCT Fitting Reducer</v>
      </c>
      <c r="I777" s="37" t="str">
        <f>IF('Product Information'!G777="","",'Product Information'!G777)</f>
        <v>2-1/2 x 2</v>
      </c>
    </row>
    <row r="778" spans="2:9" x14ac:dyDescent="0.25">
      <c r="B778" s="8" t="str">
        <f>IF('Product Information'!B778="","",'Product Information'!B778)</f>
        <v>eV-210505-1409-0021</v>
      </c>
      <c r="C778" s="13">
        <v>34.4</v>
      </c>
      <c r="D778" s="14" t="s">
        <v>31</v>
      </c>
      <c r="E778" s="14" t="s">
        <v>33</v>
      </c>
      <c r="F778" s="15">
        <v>44593</v>
      </c>
      <c r="G778" s="14" t="s">
        <v>34</v>
      </c>
      <c r="H778" s="36" t="str">
        <f>IF('Product Information'!F778="","",'Product Information'!F778)</f>
        <v>PP-RCT Fitting Reducer</v>
      </c>
      <c r="I778" s="37" t="str">
        <f>IF('Product Information'!G778="","",'Product Information'!G778)</f>
        <v>3 x 1-1/2</v>
      </c>
    </row>
    <row r="779" spans="2:9" x14ac:dyDescent="0.25">
      <c r="B779" s="8" t="str">
        <f>IF('Product Information'!B779="","",'Product Information'!B779)</f>
        <v>eV-210505-1409-0022</v>
      </c>
      <c r="C779" s="13">
        <v>34.4</v>
      </c>
      <c r="D779" s="14" t="s">
        <v>31</v>
      </c>
      <c r="E779" s="14" t="s">
        <v>33</v>
      </c>
      <c r="F779" s="15">
        <v>44593</v>
      </c>
      <c r="G779" s="14" t="s">
        <v>34</v>
      </c>
      <c r="H779" s="36" t="str">
        <f>IF('Product Information'!F779="","",'Product Information'!F779)</f>
        <v>PP-RCT Fitting Reducer</v>
      </c>
      <c r="I779" s="37" t="str">
        <f>IF('Product Information'!G779="","",'Product Information'!G779)</f>
        <v>3 x 2</v>
      </c>
    </row>
    <row r="780" spans="2:9" x14ac:dyDescent="0.25">
      <c r="B780" s="8" t="str">
        <f>IF('Product Information'!B780="","",'Product Information'!B780)</f>
        <v>eV-210505-1409-0023</v>
      </c>
      <c r="C780" s="13">
        <v>34.4</v>
      </c>
      <c r="D780" s="14" t="s">
        <v>31</v>
      </c>
      <c r="E780" s="14" t="s">
        <v>33</v>
      </c>
      <c r="F780" s="15">
        <v>44593</v>
      </c>
      <c r="G780" s="14" t="s">
        <v>34</v>
      </c>
      <c r="H780" s="36" t="str">
        <f>IF('Product Information'!F780="","",'Product Information'!F780)</f>
        <v>PP-RCT Fitting Reducer</v>
      </c>
      <c r="I780" s="37" t="str">
        <f>IF('Product Information'!G780="","",'Product Information'!G780)</f>
        <v>3 x 2-1/2</v>
      </c>
    </row>
    <row r="781" spans="2:9" x14ac:dyDescent="0.25">
      <c r="B781" s="8" t="str">
        <f>IF('Product Information'!B781="","",'Product Information'!B781)</f>
        <v xml:space="preserve"> eV-210420-1049-0001</v>
      </c>
      <c r="C781" s="13">
        <v>4.93</v>
      </c>
      <c r="D781" s="14" t="s">
        <v>31</v>
      </c>
      <c r="E781" s="14" t="s">
        <v>33</v>
      </c>
      <c r="F781" s="15">
        <v>44593</v>
      </c>
      <c r="G781" s="14" t="s">
        <v>34</v>
      </c>
      <c r="H781" s="36" t="str">
        <f>IF('Product Information'!F781="","",'Product Information'!F781)</f>
        <v>PP-RCT Saddle for Outlet Fusion</v>
      </c>
      <c r="I781" s="37" t="str">
        <f>IF('Product Information'!G781="","",'Product Information'!G781)</f>
        <v>1-1/4 x 1/2</v>
      </c>
    </row>
    <row r="782" spans="2:9" x14ac:dyDescent="0.25">
      <c r="B782" s="8" t="str">
        <f>IF('Product Information'!B782="","",'Product Information'!B782)</f>
        <v xml:space="preserve"> eV-210420-1049-0002</v>
      </c>
      <c r="C782" s="13">
        <v>4.93</v>
      </c>
      <c r="D782" s="14" t="s">
        <v>31</v>
      </c>
      <c r="E782" s="14" t="s">
        <v>33</v>
      </c>
      <c r="F782" s="15">
        <v>44593</v>
      </c>
      <c r="G782" s="14" t="s">
        <v>34</v>
      </c>
      <c r="H782" s="36" t="str">
        <f>IF('Product Information'!F782="","",'Product Information'!F782)</f>
        <v>PP-RCT Saddle for Outlet Fusion</v>
      </c>
      <c r="I782" s="37" t="str">
        <f>IF('Product Information'!G782="","",'Product Information'!G782)</f>
        <v>1-1/4 x 3/4</v>
      </c>
    </row>
    <row r="783" spans="2:9" x14ac:dyDescent="0.25">
      <c r="B783" s="8" t="str">
        <f>IF('Product Information'!B783="","",'Product Information'!B783)</f>
        <v xml:space="preserve"> eV-210420-1049-0003</v>
      </c>
      <c r="C783" s="13">
        <v>5.45</v>
      </c>
      <c r="D783" s="14" t="s">
        <v>31</v>
      </c>
      <c r="E783" s="14" t="s">
        <v>33</v>
      </c>
      <c r="F783" s="15">
        <v>44593</v>
      </c>
      <c r="G783" s="14" t="s">
        <v>34</v>
      </c>
      <c r="H783" s="36" t="str">
        <f>IF('Product Information'!F783="","",'Product Information'!F783)</f>
        <v>PP-RCT Saddle for Outlet Fusion</v>
      </c>
      <c r="I783" s="37" t="str">
        <f>IF('Product Information'!G783="","",'Product Information'!G783)</f>
        <v>1-1/2 x 1/2</v>
      </c>
    </row>
    <row r="784" spans="2:9" x14ac:dyDescent="0.25">
      <c r="B784" s="8" t="str">
        <f>IF('Product Information'!B784="","",'Product Information'!B784)</f>
        <v xml:space="preserve"> eV-210420-1049-0004</v>
      </c>
      <c r="C784" s="13">
        <v>5.45</v>
      </c>
      <c r="D784" s="14" t="s">
        <v>31</v>
      </c>
      <c r="E784" s="14" t="s">
        <v>33</v>
      </c>
      <c r="F784" s="15">
        <v>44593</v>
      </c>
      <c r="G784" s="14" t="s">
        <v>34</v>
      </c>
      <c r="H784" s="36" t="str">
        <f>IF('Product Information'!F784="","",'Product Information'!F784)</f>
        <v>PP-RCT Saddle for Outlet Fusion</v>
      </c>
      <c r="I784" s="37" t="str">
        <f>IF('Product Information'!G784="","",'Product Information'!G784)</f>
        <v>1-1/2 x 3/4</v>
      </c>
    </row>
    <row r="785" spans="2:9" x14ac:dyDescent="0.25">
      <c r="B785" s="8" t="str">
        <f>IF('Product Information'!B785="","",'Product Information'!B785)</f>
        <v xml:space="preserve"> eV-210420-1049-0005</v>
      </c>
      <c r="C785" s="13">
        <v>6.75</v>
      </c>
      <c r="D785" s="14" t="s">
        <v>31</v>
      </c>
      <c r="E785" s="14" t="s">
        <v>33</v>
      </c>
      <c r="F785" s="15">
        <v>44593</v>
      </c>
      <c r="G785" s="14" t="s">
        <v>34</v>
      </c>
      <c r="H785" s="36" t="str">
        <f>IF('Product Information'!F785="","",'Product Information'!F785)</f>
        <v>PP-RCT Saddle for Outlet Fusion</v>
      </c>
      <c r="I785" s="37" t="str">
        <f>IF('Product Information'!G785="","",'Product Information'!G785)</f>
        <v>2 x 1/2</v>
      </c>
    </row>
    <row r="786" spans="2:9" x14ac:dyDescent="0.25">
      <c r="B786" s="8" t="str">
        <f>IF('Product Information'!B786="","",'Product Information'!B786)</f>
        <v xml:space="preserve"> eV-210420-1049-0006</v>
      </c>
      <c r="C786" s="13">
        <v>6.75</v>
      </c>
      <c r="D786" s="14" t="s">
        <v>31</v>
      </c>
      <c r="E786" s="14" t="s">
        <v>33</v>
      </c>
      <c r="F786" s="15">
        <v>44593</v>
      </c>
      <c r="G786" s="14" t="s">
        <v>34</v>
      </c>
      <c r="H786" s="36" t="str">
        <f>IF('Product Information'!F786="","",'Product Information'!F786)</f>
        <v>PP-RCT Saddle for Outlet Fusion</v>
      </c>
      <c r="I786" s="37" t="str">
        <f>IF('Product Information'!G786="","",'Product Information'!G786)</f>
        <v>2 x 3/4</v>
      </c>
    </row>
    <row r="787" spans="2:9" x14ac:dyDescent="0.25">
      <c r="B787" s="8" t="str">
        <f>IF('Product Information'!B787="","",'Product Information'!B787)</f>
        <v xml:space="preserve"> eV-210420-1049-0007</v>
      </c>
      <c r="C787" s="13">
        <v>6.75</v>
      </c>
      <c r="D787" s="14" t="s">
        <v>31</v>
      </c>
      <c r="E787" s="14" t="s">
        <v>33</v>
      </c>
      <c r="F787" s="15">
        <v>44593</v>
      </c>
      <c r="G787" s="14" t="s">
        <v>34</v>
      </c>
      <c r="H787" s="36" t="str">
        <f>IF('Product Information'!F787="","",'Product Information'!F787)</f>
        <v>PP-RCT Saddle for Outlet Fusion</v>
      </c>
      <c r="I787" s="37" t="str">
        <f>IF('Product Information'!G787="","",'Product Information'!G787)</f>
        <v>2 x 1</v>
      </c>
    </row>
    <row r="788" spans="2:9" x14ac:dyDescent="0.25">
      <c r="B788" s="8" t="str">
        <f>IF('Product Information'!B788="","",'Product Information'!B788)</f>
        <v xml:space="preserve"> eV-210420-1049-0008</v>
      </c>
      <c r="C788" s="13">
        <v>7.65</v>
      </c>
      <c r="D788" s="14" t="s">
        <v>31</v>
      </c>
      <c r="E788" s="14" t="s">
        <v>33</v>
      </c>
      <c r="F788" s="15">
        <v>44593</v>
      </c>
      <c r="G788" s="14" t="s">
        <v>34</v>
      </c>
      <c r="H788" s="36" t="str">
        <f>IF('Product Information'!F788="","",'Product Information'!F788)</f>
        <v>PP-RCT Saddle for Outlet Fusion</v>
      </c>
      <c r="I788" s="37" t="str">
        <f>IF('Product Information'!G788="","",'Product Information'!G788)</f>
        <v>2-1/2 x 1/2</v>
      </c>
    </row>
    <row r="789" spans="2:9" x14ac:dyDescent="0.25">
      <c r="B789" s="8" t="str">
        <f>IF('Product Information'!B789="","",'Product Information'!B789)</f>
        <v xml:space="preserve"> eV-210420-1049-0009</v>
      </c>
      <c r="C789" s="13">
        <v>7.65</v>
      </c>
      <c r="D789" s="14" t="s">
        <v>31</v>
      </c>
      <c r="E789" s="14" t="s">
        <v>33</v>
      </c>
      <c r="F789" s="15">
        <v>44593</v>
      </c>
      <c r="G789" s="14" t="s">
        <v>34</v>
      </c>
      <c r="H789" s="36" t="str">
        <f>IF('Product Information'!F789="","",'Product Information'!F789)</f>
        <v>PP-RCT Saddle for Outlet Fusion</v>
      </c>
      <c r="I789" s="37" t="str">
        <f>IF('Product Information'!G789="","",'Product Information'!G789)</f>
        <v>2-1/2 x 3/4</v>
      </c>
    </row>
    <row r="790" spans="2:9" x14ac:dyDescent="0.25">
      <c r="B790" s="8" t="str">
        <f>IF('Product Information'!B790="","",'Product Information'!B790)</f>
        <v xml:space="preserve"> eV-210420-1049-0010</v>
      </c>
      <c r="C790" s="13">
        <v>7.65</v>
      </c>
      <c r="D790" s="14" t="s">
        <v>31</v>
      </c>
      <c r="E790" s="14" t="s">
        <v>33</v>
      </c>
      <c r="F790" s="15">
        <v>44593</v>
      </c>
      <c r="G790" s="14" t="s">
        <v>34</v>
      </c>
      <c r="H790" s="36" t="str">
        <f>IF('Product Information'!F790="","",'Product Information'!F790)</f>
        <v>PP-RCT Saddle for Outlet Fusion</v>
      </c>
      <c r="I790" s="37" t="str">
        <f>IF('Product Information'!G790="","",'Product Information'!G790)</f>
        <v>2-1/2 x 1</v>
      </c>
    </row>
    <row r="791" spans="2:9" x14ac:dyDescent="0.25">
      <c r="B791" s="8" t="str">
        <f>IF('Product Information'!B791="","",'Product Information'!B791)</f>
        <v>eV-211010-0959-0001</v>
      </c>
      <c r="C791" s="13">
        <v>9.5500000000000007</v>
      </c>
      <c r="D791" s="14" t="s">
        <v>31</v>
      </c>
      <c r="E791" s="14" t="s">
        <v>33</v>
      </c>
      <c r="F791" s="15">
        <v>44593</v>
      </c>
      <c r="G791" s="14" t="s">
        <v>34</v>
      </c>
      <c r="H791" s="36" t="str">
        <f>IF('Product Information'!F791="","",'Product Information'!F791)</f>
        <v>PP-RCT Saddle for Outlet Fusion</v>
      </c>
      <c r="I791" s="37" t="str">
        <f>IF('Product Information'!G791="","",'Product Information'!G791)</f>
        <v>2-1/2 x 1-1/4</v>
      </c>
    </row>
    <row r="792" spans="2:9" x14ac:dyDescent="0.25">
      <c r="B792" s="8" t="str">
        <f>IF('Product Information'!B792="","",'Product Information'!B792)</f>
        <v xml:space="preserve"> eV-210420-1049-0011</v>
      </c>
      <c r="C792" s="13">
        <v>9.5500000000000007</v>
      </c>
      <c r="D792" s="14" t="s">
        <v>31</v>
      </c>
      <c r="E792" s="14" t="s">
        <v>33</v>
      </c>
      <c r="F792" s="15">
        <v>44593</v>
      </c>
      <c r="G792" s="14" t="s">
        <v>34</v>
      </c>
      <c r="H792" s="36" t="str">
        <f>IF('Product Information'!F792="","",'Product Information'!F792)</f>
        <v>PP-RCT Saddle for Outlet Fusion</v>
      </c>
      <c r="I792" s="37" t="str">
        <f>IF('Product Information'!G792="","",'Product Information'!G792)</f>
        <v>3 x 1/2</v>
      </c>
    </row>
    <row r="793" spans="2:9" x14ac:dyDescent="0.25">
      <c r="B793" s="8" t="str">
        <f>IF('Product Information'!B793="","",'Product Information'!B793)</f>
        <v xml:space="preserve"> eV-210420-1049-0012</v>
      </c>
      <c r="C793" s="13">
        <v>9.5500000000000007</v>
      </c>
      <c r="D793" s="14" t="s">
        <v>31</v>
      </c>
      <c r="E793" s="14" t="s">
        <v>33</v>
      </c>
      <c r="F793" s="15">
        <v>44593</v>
      </c>
      <c r="G793" s="14" t="s">
        <v>34</v>
      </c>
      <c r="H793" s="36" t="str">
        <f>IF('Product Information'!F793="","",'Product Information'!F793)</f>
        <v>PP-RCT Saddle for Outlet Fusion</v>
      </c>
      <c r="I793" s="37" t="str">
        <f>IF('Product Information'!G793="","",'Product Information'!G793)</f>
        <v>3 x 3/4</v>
      </c>
    </row>
    <row r="794" spans="2:9" x14ac:dyDescent="0.25">
      <c r="B794" s="8" t="str">
        <f>IF('Product Information'!B794="","",'Product Information'!B794)</f>
        <v xml:space="preserve"> eV-210420-1049-0013</v>
      </c>
      <c r="C794" s="13">
        <v>9.5500000000000007</v>
      </c>
      <c r="D794" s="14" t="s">
        <v>31</v>
      </c>
      <c r="E794" s="14" t="s">
        <v>33</v>
      </c>
      <c r="F794" s="15">
        <v>44593</v>
      </c>
      <c r="G794" s="14" t="s">
        <v>34</v>
      </c>
      <c r="H794" s="36" t="str">
        <f>IF('Product Information'!F794="","",'Product Information'!F794)</f>
        <v>PP-RCT Saddle for Outlet Fusion</v>
      </c>
      <c r="I794" s="37" t="str">
        <f>IF('Product Information'!G794="","",'Product Information'!G794)</f>
        <v>3 x 1</v>
      </c>
    </row>
    <row r="795" spans="2:9" x14ac:dyDescent="0.25">
      <c r="B795" s="8" t="str">
        <f>IF('Product Information'!B795="","",'Product Information'!B795)</f>
        <v>eV-211010-0959-0002</v>
      </c>
      <c r="C795" s="13">
        <v>9.5500000000000007</v>
      </c>
      <c r="D795" s="14" t="s">
        <v>31</v>
      </c>
      <c r="E795" s="14" t="s">
        <v>33</v>
      </c>
      <c r="F795" s="15">
        <v>44593</v>
      </c>
      <c r="G795" s="14" t="s">
        <v>34</v>
      </c>
      <c r="H795" s="36" t="str">
        <f>IF('Product Information'!F795="","",'Product Information'!F795)</f>
        <v>PP-RCT Saddle for Outlet Fusion</v>
      </c>
      <c r="I795" s="37" t="str">
        <f>IF('Product Information'!G795="","",'Product Information'!G795)</f>
        <v>3 x 1-1/4</v>
      </c>
    </row>
    <row r="796" spans="2:9" x14ac:dyDescent="0.25">
      <c r="B796" s="8" t="str">
        <f>IF('Product Information'!B796="","",'Product Information'!B796)</f>
        <v xml:space="preserve"> eV-210420-1049-0014</v>
      </c>
      <c r="C796" s="13">
        <v>10.9</v>
      </c>
      <c r="D796" s="14" t="s">
        <v>31</v>
      </c>
      <c r="E796" s="14" t="s">
        <v>33</v>
      </c>
      <c r="F796" s="15">
        <v>44593</v>
      </c>
      <c r="G796" s="14" t="s">
        <v>34</v>
      </c>
      <c r="H796" s="36" t="str">
        <f>IF('Product Information'!F796="","",'Product Information'!F796)</f>
        <v>PP-RCT Saddle for Outlet Fusion</v>
      </c>
      <c r="I796" s="37" t="str">
        <f>IF('Product Information'!G796="","",'Product Information'!G796)</f>
        <v>4 x 1/2</v>
      </c>
    </row>
    <row r="797" spans="2:9" x14ac:dyDescent="0.25">
      <c r="B797" s="8" t="str">
        <f>IF('Product Information'!B797="","",'Product Information'!B797)</f>
        <v xml:space="preserve"> eV-210420-1049-0015</v>
      </c>
      <c r="C797" s="13">
        <v>10.9</v>
      </c>
      <c r="D797" s="14" t="s">
        <v>31</v>
      </c>
      <c r="E797" s="14" t="s">
        <v>33</v>
      </c>
      <c r="F797" s="15">
        <v>44593</v>
      </c>
      <c r="G797" s="14" t="s">
        <v>34</v>
      </c>
      <c r="H797" s="36" t="str">
        <f>IF('Product Information'!F797="","",'Product Information'!F797)</f>
        <v>PP-RCT Saddle for Outlet Fusion</v>
      </c>
      <c r="I797" s="37" t="str">
        <f>IF('Product Information'!G797="","",'Product Information'!G797)</f>
        <v>4 x 3/4</v>
      </c>
    </row>
    <row r="798" spans="2:9" x14ac:dyDescent="0.25">
      <c r="B798" s="8" t="str">
        <f>IF('Product Information'!B798="","",'Product Information'!B798)</f>
        <v xml:space="preserve"> eV-210420-1049-0016</v>
      </c>
      <c r="C798" s="13">
        <v>10.9</v>
      </c>
      <c r="D798" s="14" t="s">
        <v>31</v>
      </c>
      <c r="E798" s="14" t="s">
        <v>33</v>
      </c>
      <c r="F798" s="15">
        <v>44593</v>
      </c>
      <c r="G798" s="14" t="s">
        <v>34</v>
      </c>
      <c r="H798" s="36" t="str">
        <f>IF('Product Information'!F798="","",'Product Information'!F798)</f>
        <v>PP-RCT Saddle for Outlet Fusion</v>
      </c>
      <c r="I798" s="37" t="str">
        <f>IF('Product Information'!G798="","",'Product Information'!G798)</f>
        <v>4 x 1</v>
      </c>
    </row>
    <row r="799" spans="2:9" x14ac:dyDescent="0.25">
      <c r="B799" s="8" t="str">
        <f>IF('Product Information'!B799="","",'Product Information'!B799)</f>
        <v xml:space="preserve"> eV-210420-1049-0017</v>
      </c>
      <c r="C799" s="13">
        <v>10.9</v>
      </c>
      <c r="D799" s="14" t="s">
        <v>31</v>
      </c>
      <c r="E799" s="14" t="s">
        <v>33</v>
      </c>
      <c r="F799" s="15">
        <v>44593</v>
      </c>
      <c r="G799" s="14" t="s">
        <v>34</v>
      </c>
      <c r="H799" s="36" t="str">
        <f>IF('Product Information'!F799="","",'Product Information'!F799)</f>
        <v>PP-RCT Saddle for Outlet Fusion</v>
      </c>
      <c r="I799" s="37" t="str">
        <f>IF('Product Information'!G799="","",'Product Information'!G799)</f>
        <v>4 x 1-1/4</v>
      </c>
    </row>
    <row r="800" spans="2:9" x14ac:dyDescent="0.25">
      <c r="B800" s="8" t="str">
        <f>IF('Product Information'!B800="","",'Product Information'!B800)</f>
        <v xml:space="preserve"> eV-210420-1049-0018</v>
      </c>
      <c r="C800" s="13">
        <v>16.149999999999999</v>
      </c>
      <c r="D800" s="14" t="s">
        <v>31</v>
      </c>
      <c r="E800" s="14" t="s">
        <v>33</v>
      </c>
      <c r="F800" s="15">
        <v>44593</v>
      </c>
      <c r="G800" s="14" t="s">
        <v>34</v>
      </c>
      <c r="H800" s="36" t="str">
        <f>IF('Product Information'!F800="","",'Product Information'!F800)</f>
        <v>PP-RCT Saddle for Outlet Fusion</v>
      </c>
      <c r="I800" s="37" t="str">
        <f>IF('Product Information'!G800="","",'Product Information'!G800)</f>
        <v>4 x 1-1/2</v>
      </c>
    </row>
    <row r="801" spans="2:9" x14ac:dyDescent="0.25">
      <c r="B801" s="8" t="str">
        <f>IF('Product Information'!B801="","",'Product Information'!B801)</f>
        <v xml:space="preserve"> eV-210420-1049-0019</v>
      </c>
      <c r="C801" s="13">
        <v>17.55</v>
      </c>
      <c r="D801" s="14" t="s">
        <v>31</v>
      </c>
      <c r="E801" s="14" t="s">
        <v>33</v>
      </c>
      <c r="F801" s="15">
        <v>44593</v>
      </c>
      <c r="G801" s="14" t="s">
        <v>34</v>
      </c>
      <c r="H801" s="36" t="str">
        <f>IF('Product Information'!F801="","",'Product Information'!F801)</f>
        <v>PP-RCT Saddle for Outlet Fusion</v>
      </c>
      <c r="I801" s="37" t="str">
        <f>IF('Product Information'!G801="","",'Product Information'!G801)</f>
        <v>4 x 2</v>
      </c>
    </row>
    <row r="802" spans="2:9" x14ac:dyDescent="0.25">
      <c r="B802" s="8" t="str">
        <f>IF('Product Information'!B802="","",'Product Information'!B802)</f>
        <v>eV-211010-0959-0002</v>
      </c>
      <c r="C802" s="13">
        <v>12.2</v>
      </c>
      <c r="D802" s="14" t="s">
        <v>31</v>
      </c>
      <c r="E802" s="14" t="s">
        <v>33</v>
      </c>
      <c r="F802" s="15">
        <v>44593</v>
      </c>
      <c r="G802" s="14" t="s">
        <v>34</v>
      </c>
      <c r="H802" s="36" t="str">
        <f>IF('Product Information'!F802="","",'Product Information'!F802)</f>
        <v>PP-RCT Saddle for Outlet Fusion</v>
      </c>
      <c r="I802" s="37" t="str">
        <f>IF('Product Information'!G802="","",'Product Information'!G802)</f>
        <v>6 x 1/2</v>
      </c>
    </row>
    <row r="803" spans="2:9" x14ac:dyDescent="0.25">
      <c r="B803" s="8" t="str">
        <f>IF('Product Information'!B803="","",'Product Information'!B803)</f>
        <v>eV-211010-0959-0003</v>
      </c>
      <c r="C803" s="13">
        <v>12.2</v>
      </c>
      <c r="D803" s="14" t="s">
        <v>31</v>
      </c>
      <c r="E803" s="14" t="s">
        <v>33</v>
      </c>
      <c r="F803" s="15">
        <v>44593</v>
      </c>
      <c r="G803" s="14" t="s">
        <v>34</v>
      </c>
      <c r="H803" s="36" t="str">
        <f>IF('Product Information'!F803="","",'Product Information'!F803)</f>
        <v>PP-RCT Saddle for Outlet Fusion</v>
      </c>
      <c r="I803" s="37" t="str">
        <f>IF('Product Information'!G803="","",'Product Information'!G803)</f>
        <v>6 x 3/4</v>
      </c>
    </row>
    <row r="804" spans="2:9" x14ac:dyDescent="0.25">
      <c r="B804" s="8" t="str">
        <f>IF('Product Information'!B804="","",'Product Information'!B804)</f>
        <v xml:space="preserve"> eV-210420-1049-0020</v>
      </c>
      <c r="C804" s="13">
        <v>12.2</v>
      </c>
      <c r="D804" s="14" t="s">
        <v>31</v>
      </c>
      <c r="E804" s="14" t="s">
        <v>33</v>
      </c>
      <c r="F804" s="15">
        <v>44593</v>
      </c>
      <c r="G804" s="14" t="s">
        <v>34</v>
      </c>
      <c r="H804" s="36" t="str">
        <f>IF('Product Information'!F804="","",'Product Information'!F804)</f>
        <v>PP-RCT Saddle for Outlet Fusion</v>
      </c>
      <c r="I804" s="37" t="str">
        <f>IF('Product Information'!G804="","",'Product Information'!G804)</f>
        <v>6 x 1</v>
      </c>
    </row>
    <row r="805" spans="2:9" x14ac:dyDescent="0.25">
      <c r="B805" s="8" t="str">
        <f>IF('Product Information'!B805="","",'Product Information'!B805)</f>
        <v xml:space="preserve"> eV-210420-1049-0021</v>
      </c>
      <c r="C805" s="13">
        <v>12.2</v>
      </c>
      <c r="D805" s="14" t="s">
        <v>31</v>
      </c>
      <c r="E805" s="14" t="s">
        <v>33</v>
      </c>
      <c r="F805" s="15">
        <v>44593</v>
      </c>
      <c r="G805" s="14" t="s">
        <v>34</v>
      </c>
      <c r="H805" s="36" t="str">
        <f>IF('Product Information'!F805="","",'Product Information'!F805)</f>
        <v>PP-RCT Saddle for Outlet Fusion</v>
      </c>
      <c r="I805" s="37" t="str">
        <f>IF('Product Information'!G805="","",'Product Information'!G805)</f>
        <v>6 x 1-1/4</v>
      </c>
    </row>
    <row r="806" spans="2:9" x14ac:dyDescent="0.25">
      <c r="B806" s="8" t="str">
        <f>IF('Product Information'!B806="","",'Product Information'!B806)</f>
        <v xml:space="preserve"> eV-210420-1049-0022</v>
      </c>
      <c r="C806" s="13">
        <v>24.8</v>
      </c>
      <c r="D806" s="14" t="s">
        <v>31</v>
      </c>
      <c r="E806" s="14" t="s">
        <v>33</v>
      </c>
      <c r="F806" s="15">
        <v>44593</v>
      </c>
      <c r="G806" s="14" t="s">
        <v>34</v>
      </c>
      <c r="H806" s="36" t="str">
        <f>IF('Product Information'!F806="","",'Product Information'!F806)</f>
        <v>PP-RCT Saddle for Outlet Fusion</v>
      </c>
      <c r="I806" s="37" t="str">
        <f>IF('Product Information'!G806="","",'Product Information'!G806)</f>
        <v>6 x 1-1/2</v>
      </c>
    </row>
    <row r="807" spans="2:9" x14ac:dyDescent="0.25">
      <c r="B807" s="8" t="str">
        <f>IF('Product Information'!B807="","",'Product Information'!B807)</f>
        <v xml:space="preserve"> eV-210420-1049-0023</v>
      </c>
      <c r="C807" s="13">
        <v>27.7</v>
      </c>
      <c r="D807" s="14" t="s">
        <v>31</v>
      </c>
      <c r="E807" s="14" t="s">
        <v>33</v>
      </c>
      <c r="F807" s="15">
        <v>44593</v>
      </c>
      <c r="G807" s="14" t="s">
        <v>34</v>
      </c>
      <c r="H807" s="36" t="str">
        <f>IF('Product Information'!F807="","",'Product Information'!F807)</f>
        <v>PP-RCT Saddle for Outlet Fusion</v>
      </c>
      <c r="I807" s="37" t="str">
        <f>IF('Product Information'!G807="","",'Product Information'!G807)</f>
        <v>6 x 2</v>
      </c>
    </row>
    <row r="808" spans="2:9" x14ac:dyDescent="0.25">
      <c r="B808" s="8" t="str">
        <f>IF('Product Information'!B808="","",'Product Information'!B808)</f>
        <v xml:space="preserve"> eV-210420-1049-0024</v>
      </c>
      <c r="C808" s="13">
        <v>50.9</v>
      </c>
      <c r="D808" s="14" t="s">
        <v>31</v>
      </c>
      <c r="E808" s="14" t="s">
        <v>33</v>
      </c>
      <c r="F808" s="15">
        <v>44593</v>
      </c>
      <c r="G808" s="14" t="s">
        <v>34</v>
      </c>
      <c r="H808" s="36" t="str">
        <f>IF('Product Information'!F808="","",'Product Information'!F808)</f>
        <v>PP-RCT Saddle for Outlet Fusion</v>
      </c>
      <c r="I808" s="37" t="str">
        <f>IF('Product Information'!G808="","",'Product Information'!G808)</f>
        <v>6 x 2-1/2</v>
      </c>
    </row>
    <row r="809" spans="2:9" x14ac:dyDescent="0.25">
      <c r="B809" s="8" t="str">
        <f>IF('Product Information'!B809="","",'Product Information'!B809)</f>
        <v xml:space="preserve"> eV-210420-1049-0025</v>
      </c>
      <c r="C809" s="13">
        <v>71.5</v>
      </c>
      <c r="D809" s="14" t="s">
        <v>31</v>
      </c>
      <c r="E809" s="14" t="s">
        <v>33</v>
      </c>
      <c r="F809" s="15">
        <v>44593</v>
      </c>
      <c r="G809" s="14" t="s">
        <v>34</v>
      </c>
      <c r="H809" s="36" t="str">
        <f>IF('Product Information'!F809="","",'Product Information'!F809)</f>
        <v>PP-RCT Saddle for Outlet Fusion</v>
      </c>
      <c r="I809" s="37" t="str">
        <f>IF('Product Information'!G809="","",'Product Information'!G809)</f>
        <v>6 x 3</v>
      </c>
    </row>
    <row r="810" spans="2:9" x14ac:dyDescent="0.25">
      <c r="B810" s="8" t="str">
        <f>IF('Product Information'!B810="","",'Product Information'!B810)</f>
        <v>eV-211010-0959-0004</v>
      </c>
      <c r="C810" s="13">
        <v>14</v>
      </c>
      <c r="D810" s="14" t="s">
        <v>31</v>
      </c>
      <c r="E810" s="14" t="s">
        <v>33</v>
      </c>
      <c r="F810" s="15">
        <v>44593</v>
      </c>
      <c r="G810" s="14" t="s">
        <v>34</v>
      </c>
      <c r="H810" s="36" t="str">
        <f>IF('Product Information'!F810="","",'Product Information'!F810)</f>
        <v>PP-RCT Saddle for Outlet Fusion</v>
      </c>
      <c r="I810" s="37" t="str">
        <f>IF('Product Information'!G810="","",'Product Information'!G810)</f>
        <v>8 x 1/2</v>
      </c>
    </row>
    <row r="811" spans="2:9" x14ac:dyDescent="0.25">
      <c r="B811" s="8" t="str">
        <f>IF('Product Information'!B811="","",'Product Information'!B811)</f>
        <v>eV-211010-0959-0005</v>
      </c>
      <c r="C811" s="13">
        <v>14</v>
      </c>
      <c r="D811" s="14" t="s">
        <v>31</v>
      </c>
      <c r="E811" s="14" t="s">
        <v>33</v>
      </c>
      <c r="F811" s="15">
        <v>44593</v>
      </c>
      <c r="G811" s="14" t="s">
        <v>34</v>
      </c>
      <c r="H811" s="36" t="str">
        <f>IF('Product Information'!F811="","",'Product Information'!F811)</f>
        <v>PP-RCT Saddle for Outlet Fusion</v>
      </c>
      <c r="I811" s="37" t="str">
        <f>IF('Product Information'!G811="","",'Product Information'!G811)</f>
        <v>8 x 3/4</v>
      </c>
    </row>
    <row r="812" spans="2:9" x14ac:dyDescent="0.25">
      <c r="B812" s="8" t="str">
        <f>IF('Product Information'!B812="","",'Product Information'!B812)</f>
        <v xml:space="preserve"> eV-210420-1049-0026</v>
      </c>
      <c r="C812" s="13">
        <v>14</v>
      </c>
      <c r="D812" s="14" t="s">
        <v>31</v>
      </c>
      <c r="E812" s="14" t="s">
        <v>33</v>
      </c>
      <c r="F812" s="15">
        <v>44593</v>
      </c>
      <c r="G812" s="14" t="s">
        <v>34</v>
      </c>
      <c r="H812" s="36" t="str">
        <f>IF('Product Information'!F812="","",'Product Information'!F812)</f>
        <v>PP-RCT Saddle for Outlet Fusion</v>
      </c>
      <c r="I812" s="37" t="str">
        <f>IF('Product Information'!G812="","",'Product Information'!G812)</f>
        <v>8 x 1</v>
      </c>
    </row>
    <row r="813" spans="2:9" x14ac:dyDescent="0.25">
      <c r="B813" s="8" t="str">
        <f>IF('Product Information'!B813="","",'Product Information'!B813)</f>
        <v>eV-211010-0959-0006</v>
      </c>
      <c r="C813" s="13">
        <v>15.5</v>
      </c>
      <c r="D813" s="14" t="s">
        <v>31</v>
      </c>
      <c r="E813" s="14" t="s">
        <v>33</v>
      </c>
      <c r="F813" s="15">
        <v>44593</v>
      </c>
      <c r="G813" s="14" t="s">
        <v>34</v>
      </c>
      <c r="H813" s="36" t="str">
        <f>IF('Product Information'!F813="","",'Product Information'!F813)</f>
        <v>PP-RCT Saddle for Outlet Fusion</v>
      </c>
      <c r="I813" s="37" t="str">
        <f>IF('Product Information'!G813="","",'Product Information'!G813)</f>
        <v>8 x 1-1/4</v>
      </c>
    </row>
    <row r="814" spans="2:9" x14ac:dyDescent="0.25">
      <c r="B814" s="8" t="str">
        <f>IF('Product Information'!B814="","",'Product Information'!B814)</f>
        <v xml:space="preserve"> eV-210420-1049-0027</v>
      </c>
      <c r="C814" s="13">
        <v>32.4</v>
      </c>
      <c r="D814" s="14" t="s">
        <v>31</v>
      </c>
      <c r="E814" s="14" t="s">
        <v>33</v>
      </c>
      <c r="F814" s="15">
        <v>44593</v>
      </c>
      <c r="G814" s="14" t="s">
        <v>34</v>
      </c>
      <c r="H814" s="36" t="str">
        <f>IF('Product Information'!F814="","",'Product Information'!F814)</f>
        <v>PP-RCT Saddle for Outlet Fusion</v>
      </c>
      <c r="I814" s="37" t="str">
        <f>IF('Product Information'!G814="","",'Product Information'!G814)</f>
        <v>8 x 1-1/2</v>
      </c>
    </row>
    <row r="815" spans="2:9" x14ac:dyDescent="0.25">
      <c r="B815" s="8" t="str">
        <f>IF('Product Information'!B815="","",'Product Information'!B815)</f>
        <v xml:space="preserve"> eV-210420-1049-0028</v>
      </c>
      <c r="C815" s="13">
        <v>33.4</v>
      </c>
      <c r="D815" s="14" t="s">
        <v>31</v>
      </c>
      <c r="E815" s="14" t="s">
        <v>33</v>
      </c>
      <c r="F815" s="15">
        <v>44593</v>
      </c>
      <c r="G815" s="14" t="s">
        <v>34</v>
      </c>
      <c r="H815" s="36" t="str">
        <f>IF('Product Information'!F815="","",'Product Information'!F815)</f>
        <v>PP-RCT Saddle for Outlet Fusion</v>
      </c>
      <c r="I815" s="37" t="str">
        <f>IF('Product Information'!G815="","",'Product Information'!G815)</f>
        <v>8 x 2</v>
      </c>
    </row>
    <row r="816" spans="2:9" x14ac:dyDescent="0.25">
      <c r="B816" s="8" t="str">
        <f>IF('Product Information'!B816="","",'Product Information'!B816)</f>
        <v xml:space="preserve"> eV-210420-1049-0029</v>
      </c>
      <c r="C816" s="13">
        <v>64.3</v>
      </c>
      <c r="D816" s="14" t="s">
        <v>31</v>
      </c>
      <c r="E816" s="14" t="s">
        <v>33</v>
      </c>
      <c r="F816" s="15">
        <v>44593</v>
      </c>
      <c r="G816" s="14" t="s">
        <v>34</v>
      </c>
      <c r="H816" s="36" t="str">
        <f>IF('Product Information'!F816="","",'Product Information'!F816)</f>
        <v>PP-RCT Saddle for Outlet Fusion</v>
      </c>
      <c r="I816" s="37" t="str">
        <f>IF('Product Information'!G816="","",'Product Information'!G816)</f>
        <v>8 x 2-1/2</v>
      </c>
    </row>
    <row r="817" spans="2:9" x14ac:dyDescent="0.25">
      <c r="B817" s="8" t="str">
        <f>IF('Product Information'!B817="","",'Product Information'!B817)</f>
        <v xml:space="preserve"> eV-210420-1049-0030</v>
      </c>
      <c r="C817" s="13">
        <v>83.6</v>
      </c>
      <c r="D817" s="14" t="s">
        <v>31</v>
      </c>
      <c r="E817" s="14" t="s">
        <v>33</v>
      </c>
      <c r="F817" s="15">
        <v>44593</v>
      </c>
      <c r="G817" s="14" t="s">
        <v>34</v>
      </c>
      <c r="H817" s="36" t="str">
        <f>IF('Product Information'!F817="","",'Product Information'!F817)</f>
        <v>PP-RCT Saddle for Outlet Fusion</v>
      </c>
      <c r="I817" s="37" t="str">
        <f>IF('Product Information'!G817="","",'Product Information'!G817)</f>
        <v>8 x 3</v>
      </c>
    </row>
    <row r="818" spans="2:9" x14ac:dyDescent="0.25">
      <c r="B818" s="8" t="str">
        <f>IF('Product Information'!B818="","",'Product Information'!B818)</f>
        <v xml:space="preserve"> eV-210420-1049-0031</v>
      </c>
      <c r="C818" s="13">
        <v>143</v>
      </c>
      <c r="D818" s="14" t="s">
        <v>31</v>
      </c>
      <c r="E818" s="14" t="s">
        <v>33</v>
      </c>
      <c r="F818" s="15">
        <v>44593</v>
      </c>
      <c r="G818" s="14" t="s">
        <v>34</v>
      </c>
      <c r="H818" s="36" t="str">
        <f>IF('Product Information'!F818="","",'Product Information'!F818)</f>
        <v>PP-RCT Saddle for Outlet Fusion</v>
      </c>
      <c r="I818" s="37" t="str">
        <f>IF('Product Information'!G818="","",'Product Information'!G818)</f>
        <v>8 x 4</v>
      </c>
    </row>
    <row r="819" spans="2:9" x14ac:dyDescent="0.25">
      <c r="B819" s="8" t="str">
        <f>IF('Product Information'!B819="","",'Product Information'!B819)</f>
        <v>eV-211010-0959-0007</v>
      </c>
      <c r="C819" s="13">
        <v>14.4</v>
      </c>
      <c r="D819" s="14" t="s">
        <v>31</v>
      </c>
      <c r="E819" s="14" t="s">
        <v>33</v>
      </c>
      <c r="F819" s="15">
        <v>44593</v>
      </c>
      <c r="G819" s="14" t="s">
        <v>34</v>
      </c>
      <c r="H819" s="36" t="str">
        <f>IF('Product Information'!F819="","",'Product Information'!F819)</f>
        <v>PP-RCT Saddle for Outlet Fusion</v>
      </c>
      <c r="I819" s="37" t="str">
        <f>IF('Product Information'!G819="","",'Product Information'!G819)</f>
        <v>10 x 1/2</v>
      </c>
    </row>
    <row r="820" spans="2:9" x14ac:dyDescent="0.25">
      <c r="B820" s="8" t="str">
        <f>IF('Product Information'!B820="","",'Product Information'!B820)</f>
        <v>eV-211010-0959-0008</v>
      </c>
      <c r="C820" s="13">
        <v>14.4</v>
      </c>
      <c r="D820" s="14" t="s">
        <v>31</v>
      </c>
      <c r="E820" s="14" t="s">
        <v>33</v>
      </c>
      <c r="F820" s="15">
        <v>44593</v>
      </c>
      <c r="G820" s="14" t="s">
        <v>34</v>
      </c>
      <c r="H820" s="36" t="str">
        <f>IF('Product Information'!F820="","",'Product Information'!F820)</f>
        <v>PP-RCT Saddle for Outlet Fusion</v>
      </c>
      <c r="I820" s="37" t="str">
        <f>IF('Product Information'!G820="","",'Product Information'!G820)</f>
        <v>10 x 3/4</v>
      </c>
    </row>
    <row r="821" spans="2:9" x14ac:dyDescent="0.25">
      <c r="B821" s="8" t="str">
        <f>IF('Product Information'!B821="","",'Product Information'!B821)</f>
        <v xml:space="preserve"> eV-210420-1049-0032</v>
      </c>
      <c r="C821" s="13">
        <v>14.4</v>
      </c>
      <c r="D821" s="14" t="s">
        <v>31</v>
      </c>
      <c r="E821" s="14" t="s">
        <v>33</v>
      </c>
      <c r="F821" s="15">
        <v>44593</v>
      </c>
      <c r="G821" s="14" t="s">
        <v>34</v>
      </c>
      <c r="H821" s="36" t="str">
        <f>IF('Product Information'!F821="","",'Product Information'!F821)</f>
        <v>PP-RCT Saddle for Outlet Fusion</v>
      </c>
      <c r="I821" s="37" t="str">
        <f>IF('Product Information'!G821="","",'Product Information'!G821)</f>
        <v>10 x 1</v>
      </c>
    </row>
    <row r="822" spans="2:9" x14ac:dyDescent="0.25">
      <c r="B822" s="8" t="str">
        <f>IF('Product Information'!B822="","",'Product Information'!B822)</f>
        <v>eV-211010-0959-0009</v>
      </c>
      <c r="C822" s="13">
        <v>27.7</v>
      </c>
      <c r="D822" s="14" t="s">
        <v>31</v>
      </c>
      <c r="E822" s="14" t="s">
        <v>33</v>
      </c>
      <c r="F822" s="15">
        <v>44593</v>
      </c>
      <c r="G822" s="14" t="s">
        <v>34</v>
      </c>
      <c r="H822" s="36" t="str">
        <f>IF('Product Information'!F822="","",'Product Information'!F822)</f>
        <v>PP-RCT Saddle for Outlet Fusion</v>
      </c>
      <c r="I822" s="37" t="str">
        <f>IF('Product Information'!G822="","",'Product Information'!G822)</f>
        <v>10 x 1-1/4</v>
      </c>
    </row>
    <row r="823" spans="2:9" x14ac:dyDescent="0.25">
      <c r="B823" s="8" t="str">
        <f>IF('Product Information'!B823="","",'Product Information'!B823)</f>
        <v>eV-211010-0959-0010</v>
      </c>
      <c r="C823" s="13">
        <v>38.1</v>
      </c>
      <c r="D823" s="14" t="s">
        <v>31</v>
      </c>
      <c r="E823" s="14" t="s">
        <v>33</v>
      </c>
      <c r="F823" s="15">
        <v>44593</v>
      </c>
      <c r="G823" s="14" t="s">
        <v>34</v>
      </c>
      <c r="H823" s="36" t="str">
        <f>IF('Product Information'!F823="","",'Product Information'!F823)</f>
        <v>PP-RCT Saddle for Outlet Fusion</v>
      </c>
      <c r="I823" s="37" t="str">
        <f>IF('Product Information'!G823="","",'Product Information'!G823)</f>
        <v>10 x 1-1/2</v>
      </c>
    </row>
    <row r="824" spans="2:9" x14ac:dyDescent="0.25">
      <c r="B824" s="8" t="str">
        <f>IF('Product Information'!B824="","",'Product Information'!B824)</f>
        <v xml:space="preserve"> eV-210420-1049-0033</v>
      </c>
      <c r="C824" s="13">
        <v>38.1</v>
      </c>
      <c r="D824" s="14" t="s">
        <v>31</v>
      </c>
      <c r="E824" s="14" t="s">
        <v>33</v>
      </c>
      <c r="F824" s="15">
        <v>44593</v>
      </c>
      <c r="G824" s="14" t="s">
        <v>34</v>
      </c>
      <c r="H824" s="36" t="str">
        <f>IF('Product Information'!F824="","",'Product Information'!F824)</f>
        <v>PP-RCT Saddle for Outlet Fusion</v>
      </c>
      <c r="I824" s="37" t="str">
        <f>IF('Product Information'!G824="","",'Product Information'!G824)</f>
        <v>10 x 2</v>
      </c>
    </row>
    <row r="825" spans="2:9" x14ac:dyDescent="0.25">
      <c r="B825" s="8" t="str">
        <f>IF('Product Information'!B825="","",'Product Information'!B825)</f>
        <v xml:space="preserve"> eV-210420-1049-0034</v>
      </c>
      <c r="C825" s="13">
        <v>64.900000000000006</v>
      </c>
      <c r="D825" s="14" t="s">
        <v>31</v>
      </c>
      <c r="E825" s="14" t="s">
        <v>33</v>
      </c>
      <c r="F825" s="15">
        <v>44593</v>
      </c>
      <c r="G825" s="14" t="s">
        <v>34</v>
      </c>
      <c r="H825" s="36" t="str">
        <f>IF('Product Information'!F825="","",'Product Information'!F825)</f>
        <v>PP-RCT Saddle for Outlet Fusion</v>
      </c>
      <c r="I825" s="37" t="str">
        <f>IF('Product Information'!G825="","",'Product Information'!G825)</f>
        <v>10 x 2-1/2</v>
      </c>
    </row>
    <row r="826" spans="2:9" x14ac:dyDescent="0.25">
      <c r="B826" s="8" t="str">
        <f>IF('Product Information'!B826="","",'Product Information'!B826)</f>
        <v xml:space="preserve"> eV-210420-1049-0035</v>
      </c>
      <c r="C826" s="13">
        <v>67.099999999999994</v>
      </c>
      <c r="D826" s="14" t="s">
        <v>31</v>
      </c>
      <c r="E826" s="14" t="s">
        <v>33</v>
      </c>
      <c r="F826" s="15">
        <v>44593</v>
      </c>
      <c r="G826" s="14" t="s">
        <v>34</v>
      </c>
      <c r="H826" s="36" t="str">
        <f>IF('Product Information'!F826="","",'Product Information'!F826)</f>
        <v>PP-RCT Saddle for Outlet Fusion</v>
      </c>
      <c r="I826" s="37" t="str">
        <f>IF('Product Information'!G826="","",'Product Information'!G826)</f>
        <v>10 x 3</v>
      </c>
    </row>
    <row r="827" spans="2:9" x14ac:dyDescent="0.25">
      <c r="B827" s="8" t="str">
        <f>IF('Product Information'!B827="","",'Product Information'!B827)</f>
        <v xml:space="preserve"> eV-210420-1049-0036</v>
      </c>
      <c r="C827" s="13">
        <v>140</v>
      </c>
      <c r="D827" s="14" t="s">
        <v>31</v>
      </c>
      <c r="E827" s="14" t="s">
        <v>33</v>
      </c>
      <c r="F827" s="15">
        <v>44593</v>
      </c>
      <c r="G827" s="14" t="s">
        <v>34</v>
      </c>
      <c r="H827" s="36" t="str">
        <f>IF('Product Information'!F827="","",'Product Information'!F827)</f>
        <v>PP-RCT Saddle for Outlet Fusion</v>
      </c>
      <c r="I827" s="37" t="str">
        <f>IF('Product Information'!G827="","",'Product Information'!G827)</f>
        <v>10 x 4</v>
      </c>
    </row>
    <row r="828" spans="2:9" x14ac:dyDescent="0.25">
      <c r="B828" s="8" t="str">
        <f>IF('Product Information'!B828="","",'Product Information'!B828)</f>
        <v xml:space="preserve"> eV-210420-1049-0037</v>
      </c>
      <c r="C828" s="13">
        <v>68.2</v>
      </c>
      <c r="D828" s="14" t="s">
        <v>31</v>
      </c>
      <c r="E828" s="14" t="s">
        <v>33</v>
      </c>
      <c r="F828" s="15">
        <v>44593</v>
      </c>
      <c r="G828" s="14" t="s">
        <v>34</v>
      </c>
      <c r="H828" s="36" t="str">
        <f>IF('Product Information'!F828="","",'Product Information'!F828)</f>
        <v>PP-RCT Saddle for Outlet Fusion</v>
      </c>
      <c r="I828" s="37" t="str">
        <f>IF('Product Information'!G828="","",'Product Information'!G828)</f>
        <v>12 x 2</v>
      </c>
    </row>
    <row r="829" spans="2:9" x14ac:dyDescent="0.25">
      <c r="B829" s="8" t="str">
        <f>IF('Product Information'!B829="","",'Product Information'!B829)</f>
        <v xml:space="preserve"> eV-210420-1049-0038</v>
      </c>
      <c r="C829" s="13">
        <v>92.9</v>
      </c>
      <c r="D829" s="14" t="s">
        <v>31</v>
      </c>
      <c r="E829" s="14" t="s">
        <v>33</v>
      </c>
      <c r="F829" s="15">
        <v>44593</v>
      </c>
      <c r="G829" s="14" t="s">
        <v>34</v>
      </c>
      <c r="H829" s="36" t="str">
        <f>IF('Product Information'!F829="","",'Product Information'!F829)</f>
        <v>PP-RCT Saddle for Outlet Fusion</v>
      </c>
      <c r="I829" s="37" t="str">
        <f>IF('Product Information'!G829="","",'Product Information'!G829)</f>
        <v>12 x 2-1/2</v>
      </c>
    </row>
    <row r="830" spans="2:9" x14ac:dyDescent="0.25">
      <c r="B830" s="8" t="str">
        <f>IF('Product Information'!B830="","",'Product Information'!B830)</f>
        <v xml:space="preserve"> eV-210420-1049-0039</v>
      </c>
      <c r="C830" s="13">
        <v>144</v>
      </c>
      <c r="D830" s="14" t="s">
        <v>31</v>
      </c>
      <c r="E830" s="14" t="s">
        <v>33</v>
      </c>
      <c r="F830" s="15">
        <v>44593</v>
      </c>
      <c r="G830" s="14" t="s">
        <v>34</v>
      </c>
      <c r="H830" s="36" t="str">
        <f>IF('Product Information'!F830="","",'Product Information'!F830)</f>
        <v>PP-RCT Saddle for Outlet Fusion</v>
      </c>
      <c r="I830" s="37" t="str">
        <f>IF('Product Information'!G830="","",'Product Information'!G830)</f>
        <v>12 x 3</v>
      </c>
    </row>
    <row r="831" spans="2:9" x14ac:dyDescent="0.25">
      <c r="B831" s="8" t="str">
        <f>IF('Product Information'!B831="","",'Product Information'!B831)</f>
        <v xml:space="preserve"> eV-210420-1049-0040</v>
      </c>
      <c r="C831" s="13">
        <v>306</v>
      </c>
      <c r="D831" s="14" t="s">
        <v>31</v>
      </c>
      <c r="E831" s="14" t="s">
        <v>33</v>
      </c>
      <c r="F831" s="15">
        <v>44593</v>
      </c>
      <c r="G831" s="14" t="s">
        <v>34</v>
      </c>
      <c r="H831" s="36" t="str">
        <f>IF('Product Information'!F831="","",'Product Information'!F831)</f>
        <v>PP-RCT Saddle for Outlet Fusion</v>
      </c>
      <c r="I831" s="37" t="str">
        <f>IF('Product Information'!G831="","",'Product Information'!G831)</f>
        <v>12 x 4</v>
      </c>
    </row>
    <row r="832" spans="2:9" x14ac:dyDescent="0.25">
      <c r="B832" s="8" t="str">
        <f>IF('Product Information'!B832="","",'Product Information'!B832)</f>
        <v xml:space="preserve"> eV-210513-0955-0001</v>
      </c>
      <c r="C832" s="13">
        <v>10.75</v>
      </c>
      <c r="D832" s="14" t="s">
        <v>31</v>
      </c>
      <c r="E832" s="14" t="s">
        <v>33</v>
      </c>
      <c r="F832" s="15">
        <v>44593</v>
      </c>
      <c r="G832" s="14" t="s">
        <v>34</v>
      </c>
      <c r="H832" s="36" t="str">
        <f>IF('Product Information'!F832="","",'Product Information'!F832)</f>
        <v>Brass Male Threaded Adapter</v>
      </c>
      <c r="I832" s="37" t="str">
        <f>IF('Product Information'!G832="","",'Product Information'!G832)</f>
        <v>1/2</v>
      </c>
    </row>
    <row r="833" spans="2:9" x14ac:dyDescent="0.25">
      <c r="B833" s="8" t="str">
        <f>IF('Product Information'!B833="","",'Product Information'!B833)</f>
        <v xml:space="preserve"> eV-210513-0955-0002</v>
      </c>
      <c r="C833" s="13">
        <v>12.3</v>
      </c>
      <c r="D833" s="14" t="s">
        <v>31</v>
      </c>
      <c r="E833" s="14" t="s">
        <v>33</v>
      </c>
      <c r="F833" s="15">
        <v>44593</v>
      </c>
      <c r="G833" s="14" t="s">
        <v>34</v>
      </c>
      <c r="H833" s="36" t="str">
        <f>IF('Product Information'!F833="","",'Product Information'!F833)</f>
        <v>Brass Male Threaded Adapter</v>
      </c>
      <c r="I833" s="37" t="str">
        <f>IF('Product Information'!G833="","",'Product Information'!G833)</f>
        <v>3/4</v>
      </c>
    </row>
    <row r="834" spans="2:9" x14ac:dyDescent="0.25">
      <c r="B834" s="8" t="str">
        <f>IF('Product Information'!B834="","",'Product Information'!B834)</f>
        <v xml:space="preserve"> eV-210513-0955-0003</v>
      </c>
      <c r="C834" s="13">
        <v>20.6</v>
      </c>
      <c r="D834" s="14" t="s">
        <v>31</v>
      </c>
      <c r="E834" s="14" t="s">
        <v>33</v>
      </c>
      <c r="F834" s="15">
        <v>44593</v>
      </c>
      <c r="G834" s="14" t="s">
        <v>34</v>
      </c>
      <c r="H834" s="36" t="str">
        <f>IF('Product Information'!F834="","",'Product Information'!F834)</f>
        <v>Brass Male Threaded Adapter</v>
      </c>
      <c r="I834" s="37" t="str">
        <f>IF('Product Information'!G834="","",'Product Information'!G834)</f>
        <v>1</v>
      </c>
    </row>
    <row r="835" spans="2:9" x14ac:dyDescent="0.25">
      <c r="B835" s="8" t="str">
        <f>IF('Product Information'!B835="","",'Product Information'!B835)</f>
        <v xml:space="preserve"> eV-210513-0955-0004</v>
      </c>
      <c r="C835" s="13">
        <v>46.4</v>
      </c>
      <c r="D835" s="14" t="s">
        <v>31</v>
      </c>
      <c r="E835" s="14" t="s">
        <v>33</v>
      </c>
      <c r="F835" s="15">
        <v>44593</v>
      </c>
      <c r="G835" s="14" t="s">
        <v>34</v>
      </c>
      <c r="H835" s="36" t="str">
        <f>IF('Product Information'!F835="","",'Product Information'!F835)</f>
        <v>Brass Male Threaded Adapter</v>
      </c>
      <c r="I835" s="37" t="str">
        <f>IF('Product Information'!G835="","",'Product Information'!G835)</f>
        <v>1-1/4</v>
      </c>
    </row>
    <row r="836" spans="2:9" x14ac:dyDescent="0.25">
      <c r="B836" s="8" t="str">
        <f>IF('Product Information'!B836="","",'Product Information'!B836)</f>
        <v xml:space="preserve"> eV-210513-0955-0005</v>
      </c>
      <c r="C836" s="13">
        <v>51.5</v>
      </c>
      <c r="D836" s="14" t="s">
        <v>31</v>
      </c>
      <c r="E836" s="14" t="s">
        <v>33</v>
      </c>
      <c r="F836" s="15">
        <v>44593</v>
      </c>
      <c r="G836" s="14" t="s">
        <v>34</v>
      </c>
      <c r="H836" s="36" t="str">
        <f>IF('Product Information'!F836="","",'Product Information'!F836)</f>
        <v>Brass Male Threaded Adapter</v>
      </c>
      <c r="I836" s="37" t="str">
        <f>IF('Product Information'!G836="","",'Product Information'!G836)</f>
        <v>1-1/2</v>
      </c>
    </row>
    <row r="837" spans="2:9" x14ac:dyDescent="0.25">
      <c r="B837" s="8" t="str">
        <f>IF('Product Information'!B837="","",'Product Information'!B837)</f>
        <v xml:space="preserve"> eV-210513-0955-0006</v>
      </c>
      <c r="C837" s="13">
        <v>67</v>
      </c>
      <c r="D837" s="14" t="s">
        <v>31</v>
      </c>
      <c r="E837" s="14" t="s">
        <v>33</v>
      </c>
      <c r="F837" s="15">
        <v>44593</v>
      </c>
      <c r="G837" s="14" t="s">
        <v>34</v>
      </c>
      <c r="H837" s="36" t="str">
        <f>IF('Product Information'!F837="","",'Product Information'!F837)</f>
        <v>Brass Male Threaded Adapter</v>
      </c>
      <c r="I837" s="37" t="str">
        <f>IF('Product Information'!G837="","",'Product Information'!G837)</f>
        <v>2</v>
      </c>
    </row>
    <row r="838" spans="2:9" x14ac:dyDescent="0.25">
      <c r="B838" s="8" t="str">
        <f>IF('Product Information'!B838="","",'Product Information'!B838)</f>
        <v xml:space="preserve"> eV-210513-1240-0001</v>
      </c>
      <c r="C838" s="13">
        <v>7.65</v>
      </c>
      <c r="D838" s="14" t="s">
        <v>31</v>
      </c>
      <c r="E838" s="14" t="s">
        <v>33</v>
      </c>
      <c r="F838" s="15">
        <v>44593</v>
      </c>
      <c r="G838" s="14" t="s">
        <v>34</v>
      </c>
      <c r="H838" s="36" t="str">
        <f>IF('Product Information'!F838="","",'Product Information'!F838)</f>
        <v>Brass Female Threaded Adapter</v>
      </c>
      <c r="I838" s="37" t="str">
        <f>IF('Product Information'!G838="","",'Product Information'!G838)</f>
        <v>1/2</v>
      </c>
    </row>
    <row r="839" spans="2:9" x14ac:dyDescent="0.25">
      <c r="B839" s="8" t="str">
        <f>IF('Product Information'!B839="","",'Product Information'!B839)</f>
        <v xml:space="preserve"> eV-210513-1240-0002</v>
      </c>
      <c r="C839" s="13">
        <v>7.65</v>
      </c>
      <c r="D839" s="14" t="s">
        <v>31</v>
      </c>
      <c r="E839" s="14" t="s">
        <v>33</v>
      </c>
      <c r="F839" s="15">
        <v>44593</v>
      </c>
      <c r="G839" s="14" t="s">
        <v>34</v>
      </c>
      <c r="H839" s="36" t="str">
        <f>IF('Product Information'!F839="","",'Product Information'!F839)</f>
        <v>Brass Female Threaded Adapter</v>
      </c>
      <c r="I839" s="37" t="str">
        <f>IF('Product Information'!G839="","",'Product Information'!G839)</f>
        <v>3/4 x 1/2</v>
      </c>
    </row>
    <row r="840" spans="2:9" x14ac:dyDescent="0.25">
      <c r="B840" s="8" t="str">
        <f>IF('Product Information'!B840="","",'Product Information'!B840)</f>
        <v xml:space="preserve"> eV-210513-1240-0003</v>
      </c>
      <c r="C840" s="13">
        <v>10</v>
      </c>
      <c r="D840" s="14" t="s">
        <v>31</v>
      </c>
      <c r="E840" s="14" t="s">
        <v>33</v>
      </c>
      <c r="F840" s="15">
        <v>44593</v>
      </c>
      <c r="G840" s="14" t="s">
        <v>34</v>
      </c>
      <c r="H840" s="36" t="str">
        <f>IF('Product Information'!F840="","",'Product Information'!F840)</f>
        <v>Brass Female Threaded Adapter</v>
      </c>
      <c r="I840" s="37" t="str">
        <f>IF('Product Information'!G840="","",'Product Information'!G840)</f>
        <v>3/4</v>
      </c>
    </row>
    <row r="841" spans="2:9" x14ac:dyDescent="0.25">
      <c r="B841" s="8" t="str">
        <f>IF('Product Information'!B841="","",'Product Information'!B841)</f>
        <v xml:space="preserve"> eV-210513-1240-0004</v>
      </c>
      <c r="C841" s="13">
        <v>10.35</v>
      </c>
      <c r="D841" s="14" t="s">
        <v>31</v>
      </c>
      <c r="E841" s="14" t="s">
        <v>33</v>
      </c>
      <c r="F841" s="15">
        <v>44593</v>
      </c>
      <c r="G841" s="14" t="s">
        <v>34</v>
      </c>
      <c r="H841" s="36" t="str">
        <f>IF('Product Information'!F841="","",'Product Information'!F841)</f>
        <v>Brass Female Threaded Adapter</v>
      </c>
      <c r="I841" s="37" t="str">
        <f>IF('Product Information'!G841="","",'Product Information'!G841)</f>
        <v>1 x 3/4</v>
      </c>
    </row>
    <row r="842" spans="2:9" x14ac:dyDescent="0.25">
      <c r="B842" s="8" t="str">
        <f>IF('Product Information'!B842="","",'Product Information'!B842)</f>
        <v xml:space="preserve"> eV-210513-1240-0005</v>
      </c>
      <c r="C842" s="13">
        <v>20.5</v>
      </c>
      <c r="D842" s="14" t="s">
        <v>31</v>
      </c>
      <c r="E842" s="14" t="s">
        <v>33</v>
      </c>
      <c r="F842" s="15">
        <v>44593</v>
      </c>
      <c r="G842" s="14" t="s">
        <v>34</v>
      </c>
      <c r="H842" s="36" t="str">
        <f>IF('Product Information'!F842="","",'Product Information'!F842)</f>
        <v>Brass Female Threaded Adapter</v>
      </c>
      <c r="I842" s="37" t="str">
        <f>IF('Product Information'!G842="","",'Product Information'!G842)</f>
        <v>1</v>
      </c>
    </row>
    <row r="843" spans="2:9" x14ac:dyDescent="0.25">
      <c r="B843" s="8" t="str">
        <f>IF('Product Information'!B843="","",'Product Information'!B843)</f>
        <v xml:space="preserve"> eV-210513-1240-0006</v>
      </c>
      <c r="C843" s="13">
        <v>27.9</v>
      </c>
      <c r="D843" s="14" t="s">
        <v>31</v>
      </c>
      <c r="E843" s="14" t="s">
        <v>33</v>
      </c>
      <c r="F843" s="15">
        <v>44593</v>
      </c>
      <c r="G843" s="14" t="s">
        <v>34</v>
      </c>
      <c r="H843" s="36" t="str">
        <f>IF('Product Information'!F843="","",'Product Information'!F843)</f>
        <v>Brass Female Threaded Adapter</v>
      </c>
      <c r="I843" s="37" t="str">
        <f>IF('Product Information'!G843="","",'Product Information'!G843)</f>
        <v>1-1/4 x 1</v>
      </c>
    </row>
    <row r="844" spans="2:9" x14ac:dyDescent="0.25">
      <c r="B844" s="8" t="str">
        <f>IF('Product Information'!B844="","",'Product Information'!B844)</f>
        <v xml:space="preserve"> eV-210513-1240-0007</v>
      </c>
      <c r="C844" s="13">
        <v>46.4</v>
      </c>
      <c r="D844" s="14" t="s">
        <v>31</v>
      </c>
      <c r="E844" s="14" t="s">
        <v>33</v>
      </c>
      <c r="F844" s="15">
        <v>44593</v>
      </c>
      <c r="G844" s="14" t="s">
        <v>34</v>
      </c>
      <c r="H844" s="36" t="str">
        <f>IF('Product Information'!F844="","",'Product Information'!F844)</f>
        <v>Brass Female Threaded Adapter</v>
      </c>
      <c r="I844" s="37" t="str">
        <f>IF('Product Information'!G844="","",'Product Information'!G844)</f>
        <v>1-1/4</v>
      </c>
    </row>
    <row r="845" spans="2:9" x14ac:dyDescent="0.25">
      <c r="B845" s="8" t="str">
        <f>IF('Product Information'!B845="","",'Product Information'!B845)</f>
        <v xml:space="preserve"> eV-210513-1240-0008</v>
      </c>
      <c r="C845" s="13">
        <v>51.5</v>
      </c>
      <c r="D845" s="14" t="s">
        <v>31</v>
      </c>
      <c r="E845" s="14" t="s">
        <v>33</v>
      </c>
      <c r="F845" s="15">
        <v>44593</v>
      </c>
      <c r="G845" s="14" t="s">
        <v>34</v>
      </c>
      <c r="H845" s="36" t="str">
        <f>IF('Product Information'!F845="","",'Product Information'!F845)</f>
        <v>Brass Female Threaded Adapter</v>
      </c>
      <c r="I845" s="37" t="str">
        <f>IF('Product Information'!G845="","",'Product Information'!G845)</f>
        <v>1-1/2</v>
      </c>
    </row>
    <row r="846" spans="2:9" x14ac:dyDescent="0.25">
      <c r="B846" s="8" t="str">
        <f>IF('Product Information'!B846="","",'Product Information'!B846)</f>
        <v xml:space="preserve"> eV-210513-1240-0009</v>
      </c>
      <c r="C846" s="13">
        <v>67</v>
      </c>
      <c r="D846" s="14" t="s">
        <v>31</v>
      </c>
      <c r="E846" s="14" t="s">
        <v>33</v>
      </c>
      <c r="F846" s="15">
        <v>44593</v>
      </c>
      <c r="G846" s="14" t="s">
        <v>34</v>
      </c>
      <c r="H846" s="36" t="str">
        <f>IF('Product Information'!F846="","",'Product Information'!F846)</f>
        <v>Brass Female Threaded Adapter</v>
      </c>
      <c r="I846" s="37" t="str">
        <f>IF('Product Information'!G846="","",'Product Information'!G846)</f>
        <v>2</v>
      </c>
    </row>
    <row r="847" spans="2:9" x14ac:dyDescent="0.25">
      <c r="B847" s="8" t="str">
        <f>IF('Product Information'!B847="","",'Product Information'!B847)</f>
        <v xml:space="preserve"> eV-210429-0854-0001</v>
      </c>
      <c r="C847" s="13">
        <v>1.93</v>
      </c>
      <c r="D847" s="14" t="s">
        <v>31</v>
      </c>
      <c r="E847" s="14" t="s">
        <v>33</v>
      </c>
      <c r="F847" s="15">
        <v>44593</v>
      </c>
      <c r="G847" s="14" t="s">
        <v>34</v>
      </c>
      <c r="H847" s="36" t="str">
        <f>IF('Product Information'!F847="","",'Product Information'!F847)</f>
        <v>PP-RCT 45 Street Elbow</v>
      </c>
      <c r="I847" s="37" t="str">
        <f>IF('Product Information'!G847="","",'Product Information'!G847)</f>
        <v>1/2</v>
      </c>
    </row>
    <row r="848" spans="2:9" x14ac:dyDescent="0.25">
      <c r="B848" s="8" t="str">
        <f>IF('Product Information'!B848="","",'Product Information'!B848)</f>
        <v xml:space="preserve"> eV-210429-0854-0002</v>
      </c>
      <c r="C848" s="13">
        <v>2.5</v>
      </c>
      <c r="D848" s="14" t="s">
        <v>31</v>
      </c>
      <c r="E848" s="14" t="s">
        <v>33</v>
      </c>
      <c r="F848" s="15">
        <v>44593</v>
      </c>
      <c r="G848" s="14" t="s">
        <v>34</v>
      </c>
      <c r="H848" s="36" t="str">
        <f>IF('Product Information'!F848="","",'Product Information'!F848)</f>
        <v>PP-RCT 45 Street Elbow</v>
      </c>
      <c r="I848" s="37" t="str">
        <f>IF('Product Information'!G848="","",'Product Information'!G848)</f>
        <v>3/4</v>
      </c>
    </row>
    <row r="849" spans="2:9" x14ac:dyDescent="0.25">
      <c r="B849" s="8" t="str">
        <f>IF('Product Information'!B849="","",'Product Information'!B849)</f>
        <v xml:space="preserve"> eV-210429-0854-0003</v>
      </c>
      <c r="C849" s="13">
        <v>3.62</v>
      </c>
      <c r="D849" s="14" t="s">
        <v>31</v>
      </c>
      <c r="E849" s="14" t="s">
        <v>33</v>
      </c>
      <c r="F849" s="15">
        <v>44593</v>
      </c>
      <c r="G849" s="14" t="s">
        <v>34</v>
      </c>
      <c r="H849" s="36" t="str">
        <f>IF('Product Information'!F849="","",'Product Information'!F849)</f>
        <v>PP-RCT 45 Street Elbow</v>
      </c>
      <c r="I849" s="37" t="str">
        <f>IF('Product Information'!G849="","",'Product Information'!G849)</f>
        <v>1</v>
      </c>
    </row>
    <row r="850" spans="2:9" x14ac:dyDescent="0.25">
      <c r="B850" s="8" t="str">
        <f>IF('Product Information'!B850="","",'Product Information'!B850)</f>
        <v xml:space="preserve"> eV-210429-0900-0001</v>
      </c>
      <c r="C850" s="13">
        <v>1.96</v>
      </c>
      <c r="D850" s="14" t="s">
        <v>31</v>
      </c>
      <c r="E850" s="14" t="s">
        <v>33</v>
      </c>
      <c r="F850" s="15">
        <v>44593</v>
      </c>
      <c r="G850" s="14" t="s">
        <v>34</v>
      </c>
      <c r="H850" s="36" t="str">
        <f>IF('Product Information'!F850="","",'Product Information'!F850)</f>
        <v>PP-RCT 90 Street Elbow</v>
      </c>
      <c r="I850" s="37" t="str">
        <f>IF('Product Information'!G850="","",'Product Information'!G850)</f>
        <v>1/2</v>
      </c>
    </row>
    <row r="851" spans="2:9" x14ac:dyDescent="0.25">
      <c r="B851" s="8" t="str">
        <f>IF('Product Information'!B851="","",'Product Information'!B851)</f>
        <v xml:space="preserve"> eV-210429-0900-0002</v>
      </c>
      <c r="C851" s="13">
        <v>2.5</v>
      </c>
      <c r="D851" s="14" t="s">
        <v>31</v>
      </c>
      <c r="E851" s="14" t="s">
        <v>33</v>
      </c>
      <c r="F851" s="15">
        <v>44593</v>
      </c>
      <c r="G851" s="14" t="s">
        <v>34</v>
      </c>
      <c r="H851" s="36" t="str">
        <f>IF('Product Information'!F851="","",'Product Information'!F851)</f>
        <v>PP-RCT 90 Street Elbow</v>
      </c>
      <c r="I851" s="37" t="str">
        <f>IF('Product Information'!G851="","",'Product Information'!G851)</f>
        <v>3/4</v>
      </c>
    </row>
    <row r="852" spans="2:9" x14ac:dyDescent="0.25">
      <c r="B852" s="8" t="str">
        <f>IF('Product Information'!B852="","",'Product Information'!B852)</f>
        <v xml:space="preserve"> eV-210429-0900-0003</v>
      </c>
      <c r="C852" s="13">
        <v>3.62</v>
      </c>
      <c r="D852" s="14" t="s">
        <v>31</v>
      </c>
      <c r="E852" s="14" t="s">
        <v>33</v>
      </c>
      <c r="F852" s="15">
        <v>44593</v>
      </c>
      <c r="G852" s="14" t="s">
        <v>34</v>
      </c>
      <c r="H852" s="36" t="str">
        <f>IF('Product Information'!F852="","",'Product Information'!F852)</f>
        <v>PP-RCT 90 Street Elbow</v>
      </c>
      <c r="I852" s="37" t="str">
        <f>IF('Product Information'!G852="","",'Product Information'!G852)</f>
        <v>1</v>
      </c>
    </row>
    <row r="853" spans="2:9" x14ac:dyDescent="0.25">
      <c r="B853" s="8" t="str">
        <f>IF('Product Information'!B853="","",'Product Information'!B853)</f>
        <v xml:space="preserve"> eV-210405-1353-0001</v>
      </c>
      <c r="C853" s="13">
        <v>1.96</v>
      </c>
      <c r="D853" s="14" t="s">
        <v>31</v>
      </c>
      <c r="E853" s="14" t="s">
        <v>33</v>
      </c>
      <c r="F853" s="15">
        <v>44593</v>
      </c>
      <c r="G853" s="14" t="s">
        <v>34</v>
      </c>
      <c r="H853" s="36" t="str">
        <f>IF('Product Information'!F853="","",'Product Information'!F853)</f>
        <v>PP-RCT 45 Elbow</v>
      </c>
      <c r="I853" s="37" t="str">
        <f>IF('Product Information'!G853="","",'Product Information'!G853)</f>
        <v>1/2</v>
      </c>
    </row>
    <row r="854" spans="2:9" x14ac:dyDescent="0.25">
      <c r="B854" s="8" t="str">
        <f>IF('Product Information'!B854="","",'Product Information'!B854)</f>
        <v xml:space="preserve"> eV-210405-1353-0002</v>
      </c>
      <c r="C854" s="13">
        <v>2.5</v>
      </c>
      <c r="D854" s="14" t="s">
        <v>31</v>
      </c>
      <c r="E854" s="14" t="s">
        <v>33</v>
      </c>
      <c r="F854" s="15">
        <v>44593</v>
      </c>
      <c r="G854" s="14" t="s">
        <v>34</v>
      </c>
      <c r="H854" s="36" t="str">
        <f>IF('Product Information'!F854="","",'Product Information'!F854)</f>
        <v>PP-RCT 45 Elbow</v>
      </c>
      <c r="I854" s="37" t="str">
        <f>IF('Product Information'!G854="","",'Product Information'!G854)</f>
        <v>3/4</v>
      </c>
    </row>
    <row r="855" spans="2:9" x14ac:dyDescent="0.25">
      <c r="B855" s="8" t="str">
        <f>IF('Product Information'!B855="","",'Product Information'!B855)</f>
        <v xml:space="preserve"> eV-210405-1353-0003</v>
      </c>
      <c r="C855" s="13">
        <v>3.62</v>
      </c>
      <c r="D855" s="14" t="s">
        <v>31</v>
      </c>
      <c r="E855" s="14" t="s">
        <v>33</v>
      </c>
      <c r="F855" s="15">
        <v>44593</v>
      </c>
      <c r="G855" s="14" t="s">
        <v>34</v>
      </c>
      <c r="H855" s="36" t="str">
        <f>IF('Product Information'!F855="","",'Product Information'!F855)</f>
        <v>PP-RCT 45 Elbow</v>
      </c>
      <c r="I855" s="37" t="str">
        <f>IF('Product Information'!G855="","",'Product Information'!G855)</f>
        <v>1</v>
      </c>
    </row>
    <row r="856" spans="2:9" x14ac:dyDescent="0.25">
      <c r="B856" s="8" t="str">
        <f>IF('Product Information'!B856="","",'Product Information'!B856)</f>
        <v xml:space="preserve"> eV-210405-1353-0004</v>
      </c>
      <c r="C856" s="13">
        <v>5.6</v>
      </c>
      <c r="D856" s="14" t="s">
        <v>31</v>
      </c>
      <c r="E856" s="14" t="s">
        <v>33</v>
      </c>
      <c r="F856" s="15">
        <v>44593</v>
      </c>
      <c r="G856" s="14" t="s">
        <v>34</v>
      </c>
      <c r="H856" s="36" t="str">
        <f>IF('Product Information'!F856="","",'Product Information'!F856)</f>
        <v>PP-RCT 45 Elbow</v>
      </c>
      <c r="I856" s="37" t="str">
        <f>IF('Product Information'!G856="","",'Product Information'!G856)</f>
        <v>1-1/4</v>
      </c>
    </row>
    <row r="857" spans="2:9" x14ac:dyDescent="0.25">
      <c r="B857" s="8" t="str">
        <f>IF('Product Information'!B857="","",'Product Information'!B857)</f>
        <v xml:space="preserve"> eV-210405-1353-0005</v>
      </c>
      <c r="C857" s="13">
        <v>12</v>
      </c>
      <c r="D857" s="14" t="s">
        <v>31</v>
      </c>
      <c r="E857" s="14" t="s">
        <v>33</v>
      </c>
      <c r="F857" s="15">
        <v>44593</v>
      </c>
      <c r="G857" s="14" t="s">
        <v>34</v>
      </c>
      <c r="H857" s="36" t="str">
        <f>IF('Product Information'!F857="","",'Product Information'!F857)</f>
        <v>PP-RCT 45 Elbow</v>
      </c>
      <c r="I857" s="37" t="str">
        <f>IF('Product Information'!G857="","",'Product Information'!G857)</f>
        <v>1-1/2</v>
      </c>
    </row>
    <row r="858" spans="2:9" x14ac:dyDescent="0.25">
      <c r="B858" s="8" t="str">
        <f>IF('Product Information'!B858="","",'Product Information'!B858)</f>
        <v xml:space="preserve"> eV-210405-1353-0006</v>
      </c>
      <c r="C858" s="13">
        <v>18.2</v>
      </c>
      <c r="D858" s="14" t="s">
        <v>31</v>
      </c>
      <c r="E858" s="14" t="s">
        <v>33</v>
      </c>
      <c r="F858" s="15">
        <v>44593</v>
      </c>
      <c r="G858" s="14" t="s">
        <v>34</v>
      </c>
      <c r="H858" s="36" t="str">
        <f>IF('Product Information'!F858="","",'Product Information'!F858)</f>
        <v>PP-RCT 45 Elbow</v>
      </c>
      <c r="I858" s="37" t="str">
        <f>IF('Product Information'!G858="","",'Product Information'!G858)</f>
        <v>2</v>
      </c>
    </row>
    <row r="859" spans="2:9" x14ac:dyDescent="0.25">
      <c r="B859" s="8" t="str">
        <f>IF('Product Information'!B859="","",'Product Information'!B859)</f>
        <v xml:space="preserve"> eV-210405-1353-0007</v>
      </c>
      <c r="C859" s="13">
        <v>40.4</v>
      </c>
      <c r="D859" s="14" t="s">
        <v>31</v>
      </c>
      <c r="E859" s="14" t="s">
        <v>33</v>
      </c>
      <c r="F859" s="15">
        <v>44593</v>
      </c>
      <c r="G859" s="14" t="s">
        <v>34</v>
      </c>
      <c r="H859" s="36" t="str">
        <f>IF('Product Information'!F859="","",'Product Information'!F859)</f>
        <v>PP-RCT 45 Elbow</v>
      </c>
      <c r="I859" s="37" t="str">
        <f>IF('Product Information'!G859="","",'Product Information'!G859)</f>
        <v>2-1/2</v>
      </c>
    </row>
    <row r="860" spans="2:9" x14ac:dyDescent="0.25">
      <c r="B860" s="8" t="str">
        <f>IF('Product Information'!B860="","",'Product Information'!B860)</f>
        <v xml:space="preserve"> eV-210405-1353-0008</v>
      </c>
      <c r="C860" s="13">
        <v>74.5</v>
      </c>
      <c r="D860" s="14" t="s">
        <v>31</v>
      </c>
      <c r="E860" s="14" t="s">
        <v>33</v>
      </c>
      <c r="F860" s="15">
        <v>44593</v>
      </c>
      <c r="G860" s="14" t="s">
        <v>34</v>
      </c>
      <c r="H860" s="36" t="str">
        <f>IF('Product Information'!F860="","",'Product Information'!F860)</f>
        <v>PP-RCT 45 Elbow</v>
      </c>
      <c r="I860" s="37" t="str">
        <f>IF('Product Information'!G860="","",'Product Information'!G860)</f>
        <v>3</v>
      </c>
    </row>
    <row r="861" spans="2:9" x14ac:dyDescent="0.25">
      <c r="B861" s="8" t="str">
        <f>IF('Product Information'!B861="","",'Product Information'!B861)</f>
        <v xml:space="preserve"> eV-210405-1353-0009</v>
      </c>
      <c r="C861" s="13">
        <v>141</v>
      </c>
      <c r="D861" s="14" t="s">
        <v>31</v>
      </c>
      <c r="E861" s="14" t="s">
        <v>33</v>
      </c>
      <c r="F861" s="15">
        <v>44593</v>
      </c>
      <c r="G861" s="14" t="s">
        <v>34</v>
      </c>
      <c r="H861" s="36" t="str">
        <f>IF('Product Information'!F861="","",'Product Information'!F861)</f>
        <v>PP-RCT 45 Elbow</v>
      </c>
      <c r="I861" s="37" t="str">
        <f>IF('Product Information'!G861="","",'Product Information'!G861)</f>
        <v>4</v>
      </c>
    </row>
    <row r="862" spans="2:9" x14ac:dyDescent="0.25">
      <c r="B862" s="8" t="str">
        <f>IF('Product Information'!B862="","",'Product Information'!B862)</f>
        <v xml:space="preserve"> eV-210401-1120-0001</v>
      </c>
      <c r="C862" s="13">
        <v>1.96</v>
      </c>
      <c r="D862" s="14" t="s">
        <v>31</v>
      </c>
      <c r="E862" s="14" t="s">
        <v>33</v>
      </c>
      <c r="F862" s="15">
        <v>44593</v>
      </c>
      <c r="G862" s="14" t="s">
        <v>34</v>
      </c>
      <c r="H862" s="36" t="str">
        <f>IF('Product Information'!F862="","",'Product Information'!F862)</f>
        <v>PP-RCT 90 Elbow</v>
      </c>
      <c r="I862" s="37" t="str">
        <f>IF('Product Information'!G862="","",'Product Information'!G862)</f>
        <v>1/2</v>
      </c>
    </row>
    <row r="863" spans="2:9" x14ac:dyDescent="0.25">
      <c r="B863" s="8" t="str">
        <f>IF('Product Information'!B863="","",'Product Information'!B863)</f>
        <v xml:space="preserve"> eV-210401-1120-0002</v>
      </c>
      <c r="C863" s="13">
        <v>2.5</v>
      </c>
      <c r="D863" s="14" t="s">
        <v>31</v>
      </c>
      <c r="E863" s="14" t="s">
        <v>33</v>
      </c>
      <c r="F863" s="15">
        <v>44593</v>
      </c>
      <c r="G863" s="14" t="s">
        <v>34</v>
      </c>
      <c r="H863" s="36" t="str">
        <f>IF('Product Information'!F863="","",'Product Information'!F863)</f>
        <v>PP-RCT 90 Elbow</v>
      </c>
      <c r="I863" s="37" t="str">
        <f>IF('Product Information'!G863="","",'Product Information'!G863)</f>
        <v>3/4</v>
      </c>
    </row>
    <row r="864" spans="2:9" x14ac:dyDescent="0.25">
      <c r="B864" s="8" t="str">
        <f>IF('Product Information'!B864="","",'Product Information'!B864)</f>
        <v xml:space="preserve"> eV-210401-1120-0003</v>
      </c>
      <c r="C864" s="13">
        <v>3.62</v>
      </c>
      <c r="D864" s="14" t="s">
        <v>31</v>
      </c>
      <c r="E864" s="14" t="s">
        <v>33</v>
      </c>
      <c r="F864" s="15">
        <v>44593</v>
      </c>
      <c r="G864" s="14" t="s">
        <v>34</v>
      </c>
      <c r="H864" s="36" t="str">
        <f>IF('Product Information'!F864="","",'Product Information'!F864)</f>
        <v>PP-RCT 90 Elbow</v>
      </c>
      <c r="I864" s="37" t="str">
        <f>IF('Product Information'!G864="","",'Product Information'!G864)</f>
        <v>1</v>
      </c>
    </row>
    <row r="865" spans="2:9" x14ac:dyDescent="0.25">
      <c r="B865" s="8" t="str">
        <f>IF('Product Information'!B865="","",'Product Information'!B865)</f>
        <v xml:space="preserve"> eV-210401-1120-0004</v>
      </c>
      <c r="C865" s="13">
        <v>5.6</v>
      </c>
      <c r="D865" s="14" t="s">
        <v>31</v>
      </c>
      <c r="E865" s="14" t="s">
        <v>33</v>
      </c>
      <c r="F865" s="15">
        <v>44593</v>
      </c>
      <c r="G865" s="14" t="s">
        <v>34</v>
      </c>
      <c r="H865" s="36" t="str">
        <f>IF('Product Information'!F865="","",'Product Information'!F865)</f>
        <v>PP-RCT 90 Elbow</v>
      </c>
      <c r="I865" s="37" t="str">
        <f>IF('Product Information'!G865="","",'Product Information'!G865)</f>
        <v>1-1/4</v>
      </c>
    </row>
    <row r="866" spans="2:9" x14ac:dyDescent="0.25">
      <c r="B866" s="8" t="str">
        <f>IF('Product Information'!B866="","",'Product Information'!B866)</f>
        <v xml:space="preserve"> eV-210401-1120-0005</v>
      </c>
      <c r="C866" s="13">
        <v>12</v>
      </c>
      <c r="D866" s="14" t="s">
        <v>31</v>
      </c>
      <c r="E866" s="14" t="s">
        <v>33</v>
      </c>
      <c r="F866" s="15">
        <v>44593</v>
      </c>
      <c r="G866" s="14" t="s">
        <v>34</v>
      </c>
      <c r="H866" s="36" t="str">
        <f>IF('Product Information'!F866="","",'Product Information'!F866)</f>
        <v>PP-RCT 90 Elbow</v>
      </c>
      <c r="I866" s="37" t="str">
        <f>IF('Product Information'!G866="","",'Product Information'!G866)</f>
        <v>1-1/2</v>
      </c>
    </row>
    <row r="867" spans="2:9" x14ac:dyDescent="0.25">
      <c r="B867" s="8" t="str">
        <f>IF('Product Information'!B867="","",'Product Information'!B867)</f>
        <v xml:space="preserve"> eV-210401-1120-0006</v>
      </c>
      <c r="C867" s="13">
        <v>18.45</v>
      </c>
      <c r="D867" s="14" t="s">
        <v>31</v>
      </c>
      <c r="E867" s="14" t="s">
        <v>33</v>
      </c>
      <c r="F867" s="15">
        <v>44593</v>
      </c>
      <c r="G867" s="14" t="s">
        <v>34</v>
      </c>
      <c r="H867" s="36" t="str">
        <f>IF('Product Information'!F867="","",'Product Information'!F867)</f>
        <v>PP-RCT 90 Elbow</v>
      </c>
      <c r="I867" s="37" t="str">
        <f>IF('Product Information'!G867="","",'Product Information'!G867)</f>
        <v>2</v>
      </c>
    </row>
    <row r="868" spans="2:9" x14ac:dyDescent="0.25">
      <c r="B868" s="8" t="str">
        <f>IF('Product Information'!B868="","",'Product Information'!B868)</f>
        <v xml:space="preserve"> eV-210401-1120-0007</v>
      </c>
      <c r="C868" s="13">
        <v>40.9</v>
      </c>
      <c r="D868" s="14" t="s">
        <v>31</v>
      </c>
      <c r="E868" s="14" t="s">
        <v>33</v>
      </c>
      <c r="F868" s="15">
        <v>44593</v>
      </c>
      <c r="G868" s="14" t="s">
        <v>34</v>
      </c>
      <c r="H868" s="36" t="str">
        <f>IF('Product Information'!F868="","",'Product Information'!F868)</f>
        <v>PP-RCT 90 Elbow</v>
      </c>
      <c r="I868" s="37" t="str">
        <f>IF('Product Information'!G868="","",'Product Information'!G868)</f>
        <v>2-1/2</v>
      </c>
    </row>
    <row r="869" spans="2:9" x14ac:dyDescent="0.25">
      <c r="B869" s="8" t="str">
        <f>IF('Product Information'!B869="","",'Product Information'!B869)</f>
        <v xml:space="preserve"> eV-210401-1120-0008</v>
      </c>
      <c r="C869" s="13">
        <v>67.900000000000006</v>
      </c>
      <c r="D869" s="14" t="s">
        <v>31</v>
      </c>
      <c r="E869" s="14" t="s">
        <v>33</v>
      </c>
      <c r="F869" s="15">
        <v>44593</v>
      </c>
      <c r="G869" s="14" t="s">
        <v>34</v>
      </c>
      <c r="H869" s="36" t="str">
        <f>IF('Product Information'!F869="","",'Product Information'!F869)</f>
        <v>PP-RCT 90 Elbow</v>
      </c>
      <c r="I869" s="37" t="str">
        <f>IF('Product Information'!G869="","",'Product Information'!G869)</f>
        <v>3</v>
      </c>
    </row>
    <row r="870" spans="2:9" x14ac:dyDescent="0.25">
      <c r="B870" s="8" t="str">
        <f>IF('Product Information'!B870="","",'Product Information'!B870)</f>
        <v xml:space="preserve"> eV-210401-1120-0009</v>
      </c>
      <c r="C870" s="13">
        <v>128</v>
      </c>
      <c r="D870" s="14" t="s">
        <v>31</v>
      </c>
      <c r="E870" s="14" t="s">
        <v>33</v>
      </c>
      <c r="F870" s="15">
        <v>44593</v>
      </c>
      <c r="G870" s="14" t="s">
        <v>34</v>
      </c>
      <c r="H870" s="36" t="str">
        <f>IF('Product Information'!F870="","",'Product Information'!F870)</f>
        <v>PP-RCT 90 Elbow</v>
      </c>
      <c r="I870" s="37" t="str">
        <f>IF('Product Information'!G870="","",'Product Information'!G870)</f>
        <v>4</v>
      </c>
    </row>
    <row r="871" spans="2:9" x14ac:dyDescent="0.25">
      <c r="B871" s="8" t="str">
        <f>IF('Product Information'!B871="","",'Product Information'!B871)</f>
        <v>eV-210518-1017-0001</v>
      </c>
      <c r="C871" s="13">
        <v>169</v>
      </c>
      <c r="D871" s="14" t="s">
        <v>31</v>
      </c>
      <c r="E871" s="14" t="s">
        <v>33</v>
      </c>
      <c r="F871" s="15">
        <v>44593</v>
      </c>
      <c r="G871" s="14" t="s">
        <v>34</v>
      </c>
      <c r="H871" s="36" t="str">
        <f>IF('Product Information'!F871="","",'Product Information'!F871)</f>
        <v>TruFLOW Jr. Isolation Valves, 2-loop</v>
      </c>
      <c r="I871" s="37" t="str">
        <f>IF('Product Information'!G871="","",'Product Information'!G871)</f>
        <v>2-LOOP</v>
      </c>
    </row>
    <row r="872" spans="2:9" x14ac:dyDescent="0.25">
      <c r="B872" s="8" t="str">
        <f>IF('Product Information'!B872="","",'Product Information'!B872)</f>
        <v>eV-210518-1017-0002</v>
      </c>
      <c r="C872" s="13">
        <v>221</v>
      </c>
      <c r="D872" s="14" t="s">
        <v>31</v>
      </c>
      <c r="E872" s="14" t="s">
        <v>33</v>
      </c>
      <c r="F872" s="15">
        <v>44593</v>
      </c>
      <c r="G872" s="14" t="s">
        <v>34</v>
      </c>
      <c r="H872" s="36" t="str">
        <f>IF('Product Information'!F872="","",'Product Information'!F872)</f>
        <v>TruFLOW Jr. Isolation Valves, 3-loop</v>
      </c>
      <c r="I872" s="37" t="str">
        <f>IF('Product Information'!G872="","",'Product Information'!G872)</f>
        <v>3-LOOP</v>
      </c>
    </row>
    <row r="873" spans="2:9" x14ac:dyDescent="0.25">
      <c r="B873" s="8" t="str">
        <f>IF('Product Information'!B873="","",'Product Information'!B873)</f>
        <v>eV-210518-1017-0003</v>
      </c>
      <c r="C873" s="13">
        <v>274</v>
      </c>
      <c r="D873" s="14" t="s">
        <v>31</v>
      </c>
      <c r="E873" s="14" t="s">
        <v>33</v>
      </c>
      <c r="F873" s="15">
        <v>44593</v>
      </c>
      <c r="G873" s="14" t="s">
        <v>34</v>
      </c>
      <c r="H873" s="36" t="str">
        <f>IF('Product Information'!F873="","",'Product Information'!F873)</f>
        <v>TruFLOW Jr. Isolation Valves, 4-loop</v>
      </c>
      <c r="I873" s="37" t="str">
        <f>IF('Product Information'!G873="","",'Product Information'!G873)</f>
        <v>4-LOOP</v>
      </c>
    </row>
    <row r="874" spans="2:9" x14ac:dyDescent="0.25">
      <c r="B874" s="8" t="str">
        <f>IF('Product Information'!B874="","",'Product Information'!B874)</f>
        <v>eV-210518-1009-0001</v>
      </c>
      <c r="C874" s="13">
        <v>156</v>
      </c>
      <c r="D874" s="14" t="s">
        <v>31</v>
      </c>
      <c r="E874" s="14" t="s">
        <v>33</v>
      </c>
      <c r="F874" s="15">
        <v>44593</v>
      </c>
      <c r="G874" s="14" t="s">
        <v>34</v>
      </c>
      <c r="H874" s="36" t="str">
        <f>IF('Product Information'!F874="","",'Product Information'!F874)</f>
        <v>TruFLOW Jr. Manifold Balancing Valves, 2-loop</v>
      </c>
      <c r="I874" s="37" t="str">
        <f>IF('Product Information'!G874="","",'Product Information'!G874)</f>
        <v>2-LOOP</v>
      </c>
    </row>
    <row r="875" spans="2:9" x14ac:dyDescent="0.25">
      <c r="B875" s="8" t="str">
        <f>IF('Product Information'!B875="","",'Product Information'!B875)</f>
        <v>eV-210518-1009-0002</v>
      </c>
      <c r="C875" s="13">
        <v>204</v>
      </c>
      <c r="D875" s="14" t="s">
        <v>31</v>
      </c>
      <c r="E875" s="14" t="s">
        <v>33</v>
      </c>
      <c r="F875" s="15">
        <v>44593</v>
      </c>
      <c r="G875" s="14" t="s">
        <v>34</v>
      </c>
      <c r="H875" s="36" t="str">
        <f>IF('Product Information'!F875="","",'Product Information'!F875)</f>
        <v>TruFLOW Jr. Manifold Balancing Valves, 3-loop</v>
      </c>
      <c r="I875" s="37" t="str">
        <f>IF('Product Information'!G875="","",'Product Information'!G875)</f>
        <v>3-LOOP</v>
      </c>
    </row>
    <row r="876" spans="2:9" x14ac:dyDescent="0.25">
      <c r="B876" s="8" t="str">
        <f>IF('Product Information'!B876="","",'Product Information'!B876)</f>
        <v>eV-210518-1009-0003</v>
      </c>
      <c r="C876" s="13">
        <v>253</v>
      </c>
      <c r="D876" s="14" t="s">
        <v>31</v>
      </c>
      <c r="E876" s="14" t="s">
        <v>33</v>
      </c>
      <c r="F876" s="15">
        <v>44593</v>
      </c>
      <c r="G876" s="14" t="s">
        <v>34</v>
      </c>
      <c r="H876" s="36" t="str">
        <f>IF('Product Information'!F876="","",'Product Information'!F876)</f>
        <v>TruFLOW Jr. Manifold Balancing Valves, 4-loop</v>
      </c>
      <c r="I876" s="37" t="str">
        <f>IF('Product Information'!G876="","",'Product Information'!G876)</f>
        <v>4-LOOP</v>
      </c>
    </row>
    <row r="877" spans="2:9" x14ac:dyDescent="0.25">
      <c r="B877" s="8" t="str">
        <f>IF('Product Information'!B877="","",'Product Information'!B877)</f>
        <v>eV-210518-0902-0001</v>
      </c>
      <c r="C877" s="13">
        <v>103</v>
      </c>
      <c r="D877" s="14" t="s">
        <v>31</v>
      </c>
      <c r="E877" s="14" t="s">
        <v>33</v>
      </c>
      <c r="F877" s="15">
        <v>44593</v>
      </c>
      <c r="G877" s="14" t="s">
        <v>34</v>
      </c>
      <c r="H877" s="36" t="str">
        <f>IF('Product Information'!F877="","",'Product Information'!F877)</f>
        <v>TruFLOW Jr. Valveless, 2-loop</v>
      </c>
      <c r="I877" s="37" t="str">
        <f>IF('Product Information'!G877="","",'Product Information'!G877)</f>
        <v>2-LOOP</v>
      </c>
    </row>
    <row r="878" spans="2:9" x14ac:dyDescent="0.25">
      <c r="B878" s="8" t="str">
        <f>IF('Product Information'!B878="","",'Product Information'!B878)</f>
        <v>eV-210518-0902-0002</v>
      </c>
      <c r="C878" s="13">
        <v>129</v>
      </c>
      <c r="D878" s="14" t="s">
        <v>31</v>
      </c>
      <c r="E878" s="14" t="s">
        <v>33</v>
      </c>
      <c r="F878" s="15">
        <v>44593</v>
      </c>
      <c r="G878" s="14" t="s">
        <v>34</v>
      </c>
      <c r="H878" s="36" t="str">
        <f>IF('Product Information'!F878="","",'Product Information'!F878)</f>
        <v>TruFLOW Jr. Valveless, 3-loop</v>
      </c>
      <c r="I878" s="37" t="str">
        <f>IF('Product Information'!G878="","",'Product Information'!G878)</f>
        <v>3-LOOP</v>
      </c>
    </row>
    <row r="879" spans="2:9" x14ac:dyDescent="0.25">
      <c r="B879" s="8" t="str">
        <f>IF('Product Information'!B879="","",'Product Information'!B879)</f>
        <v>eV-210518-0902-0003</v>
      </c>
      <c r="C879" s="13">
        <v>140</v>
      </c>
      <c r="D879" s="14" t="s">
        <v>31</v>
      </c>
      <c r="E879" s="14" t="s">
        <v>33</v>
      </c>
      <c r="F879" s="15">
        <v>44593</v>
      </c>
      <c r="G879" s="14" t="s">
        <v>34</v>
      </c>
      <c r="H879" s="36" t="str">
        <f>IF('Product Information'!F879="","",'Product Information'!F879)</f>
        <v>TruFLOW Jr. Valveless, 4-loop</v>
      </c>
      <c r="I879" s="37" t="str">
        <f>IF('Product Information'!G879="","",'Product Information'!G879)</f>
        <v>4-LOOP</v>
      </c>
    </row>
    <row r="880" spans="2:9" x14ac:dyDescent="0.25">
      <c r="B880" s="8" t="str">
        <f>IF('Product Information'!B880="","",'Product Information'!B880)</f>
        <v>eV-210520-1217-0001</v>
      </c>
      <c r="C880" s="13">
        <v>82.8</v>
      </c>
      <c r="D880" s="14" t="s">
        <v>31</v>
      </c>
      <c r="E880" s="14" t="s">
        <v>33</v>
      </c>
      <c r="F880" s="15">
        <v>44593</v>
      </c>
      <c r="G880" s="14" t="s">
        <v>34</v>
      </c>
      <c r="H880" s="36" t="str">
        <f>IF('Product Information'!F880="","",'Product Information'!F880)</f>
        <v>EP Branch Multi-port Tee, 7 outlets with mounting clips</v>
      </c>
      <c r="I880" s="37" t="str">
        <f>IF('Product Information'!G880="","",'Product Information'!G880)</f>
        <v>3/4 x 1/2</v>
      </c>
    </row>
    <row r="881" spans="2:9" x14ac:dyDescent="0.25">
      <c r="B881" s="8" t="str">
        <f>IF('Product Information'!B881="","",'Product Information'!B881)</f>
        <v>eV-210520-1217-0002</v>
      </c>
      <c r="C881" s="13">
        <v>85.5</v>
      </c>
      <c r="D881" s="14" t="s">
        <v>31</v>
      </c>
      <c r="E881" s="14" t="s">
        <v>33</v>
      </c>
      <c r="F881" s="15">
        <v>44593</v>
      </c>
      <c r="G881" s="14" t="s">
        <v>34</v>
      </c>
      <c r="H881" s="36" t="str">
        <f>IF('Product Information'!F881="","",'Product Information'!F881)</f>
        <v>EP Branch Multi-port Tee, 8 outlets with mounting clips</v>
      </c>
      <c r="I881" s="37" t="str">
        <f>IF('Product Information'!G881="","",'Product Information'!G881)</f>
        <v>3/4 x 1/2</v>
      </c>
    </row>
    <row r="882" spans="2:9" x14ac:dyDescent="0.25">
      <c r="B882" s="8" t="str">
        <f>IF('Product Information'!B882="","",'Product Information'!B882)</f>
        <v>eV-210520-1217-0003</v>
      </c>
      <c r="C882" s="13">
        <v>80.3</v>
      </c>
      <c r="D882" s="14" t="s">
        <v>31</v>
      </c>
      <c r="E882" s="14" t="s">
        <v>33</v>
      </c>
      <c r="F882" s="15">
        <v>44593</v>
      </c>
      <c r="G882" s="14" t="s">
        <v>34</v>
      </c>
      <c r="H882" s="36" t="str">
        <f>IF('Product Information'!F882="","",'Product Information'!F882)</f>
        <v>EP Branch Multi-port Tee, 7 outlets with mounting clips</v>
      </c>
      <c r="I882" s="37" t="str">
        <f>IF('Product Information'!G882="","",'Product Information'!G882)</f>
        <v>1 x 1/2</v>
      </c>
    </row>
    <row r="883" spans="2:9" x14ac:dyDescent="0.25">
      <c r="B883" s="8" t="str">
        <f>IF('Product Information'!B883="","",'Product Information'!B883)</f>
        <v>eV-210520-1217-0004</v>
      </c>
      <c r="C883" s="13">
        <v>87.4</v>
      </c>
      <c r="D883" s="14" t="s">
        <v>31</v>
      </c>
      <c r="E883" s="14" t="s">
        <v>33</v>
      </c>
      <c r="F883" s="15">
        <v>44593</v>
      </c>
      <c r="G883" s="14" t="s">
        <v>34</v>
      </c>
      <c r="H883" s="36" t="str">
        <f>IF('Product Information'!F883="","",'Product Information'!F883)</f>
        <v>EP Branch Multi-port Tee, 8 outlets with mounting clips</v>
      </c>
      <c r="I883" s="37" t="str">
        <f>IF('Product Information'!G883="","",'Product Information'!G883)</f>
        <v>1 x 1/2</v>
      </c>
    </row>
    <row r="884" spans="2:9" x14ac:dyDescent="0.25">
      <c r="B884" s="8" t="str">
        <f>IF('Product Information'!B884="","",'Product Information'!B884)</f>
        <v>eV-210520-1217-0005</v>
      </c>
      <c r="C884" s="13">
        <v>95.2</v>
      </c>
      <c r="D884" s="14" t="s">
        <v>31</v>
      </c>
      <c r="E884" s="14" t="s">
        <v>33</v>
      </c>
      <c r="F884" s="15">
        <v>44593</v>
      </c>
      <c r="G884" s="14" t="s">
        <v>34</v>
      </c>
      <c r="H884" s="36" t="str">
        <f>IF('Product Information'!F884="","",'Product Information'!F884)</f>
        <v>EP Branch Multi-port Tee, 10 outlets with mounting clips</v>
      </c>
      <c r="I884" s="37" t="str">
        <f>IF('Product Information'!G884="","",'Product Information'!G884)</f>
        <v>1 x 1/2</v>
      </c>
    </row>
    <row r="885" spans="2:9" x14ac:dyDescent="0.25">
      <c r="B885" s="8" t="str">
        <f>IF('Product Information'!B885="","",'Product Information'!B885)</f>
        <v>eV-210520-1217-0006</v>
      </c>
      <c r="C885" s="13">
        <v>104</v>
      </c>
      <c r="D885" s="14" t="s">
        <v>31</v>
      </c>
      <c r="E885" s="14" t="s">
        <v>33</v>
      </c>
      <c r="F885" s="15">
        <v>44593</v>
      </c>
      <c r="G885" s="14" t="s">
        <v>34</v>
      </c>
      <c r="H885" s="36" t="str">
        <f>IF('Product Information'!F885="","",'Product Information'!F885)</f>
        <v>EP Branch Multi-port Tee, 12 outlets with mounting clips</v>
      </c>
      <c r="I885" s="37" t="str">
        <f>IF('Product Information'!G885="","",'Product Information'!G885)</f>
        <v>1 x 1/2</v>
      </c>
    </row>
    <row r="886" spans="2:9" x14ac:dyDescent="0.25">
      <c r="B886" s="8" t="str">
        <f>IF('Product Information'!B886="","",'Product Information'!B886)</f>
        <v>eV-210520-1217-0007</v>
      </c>
      <c r="C886" s="13">
        <v>70</v>
      </c>
      <c r="D886" s="14" t="s">
        <v>31</v>
      </c>
      <c r="E886" s="14" t="s">
        <v>33</v>
      </c>
      <c r="F886" s="15">
        <v>44593</v>
      </c>
      <c r="G886" s="14" t="s">
        <v>34</v>
      </c>
      <c r="H886" s="36" t="str">
        <f>IF('Product Information'!F886="","",'Product Information'!F886)</f>
        <v>EP Branch Multi-port Tee, 3 outlets</v>
      </c>
      <c r="I886" s="37" t="str">
        <f>IF('Product Information'!G886="","",'Product Information'!G886)</f>
        <v>1-1/4 x 3/4</v>
      </c>
    </row>
    <row r="887" spans="2:9" x14ac:dyDescent="0.25">
      <c r="B887" s="8" t="str">
        <f>IF('Product Information'!B887="","",'Product Information'!B887)</f>
        <v>eV-210520-1524-0001</v>
      </c>
      <c r="C887" s="13">
        <v>65.5</v>
      </c>
      <c r="D887" s="14" t="s">
        <v>31</v>
      </c>
      <c r="E887" s="14" t="s">
        <v>33</v>
      </c>
      <c r="F887" s="15">
        <v>44593</v>
      </c>
      <c r="G887" s="14" t="s">
        <v>34</v>
      </c>
      <c r="H887" s="36" t="str">
        <f>IF('Product Information'!F887="","",'Product Information'!F887)</f>
        <v>Commercial EP Branch Multi Port Elbow, 7 outlets</v>
      </c>
      <c r="I887" s="37" t="str">
        <f>IF('Product Information'!G887="","",'Product Information'!G887)</f>
        <v>3/4 x 1/2</v>
      </c>
    </row>
    <row r="888" spans="2:9" x14ac:dyDescent="0.25">
      <c r="B888" s="8" t="str">
        <f>IF('Product Information'!B888="","",'Product Information'!B888)</f>
        <v>eV-210520-1524-0002</v>
      </c>
      <c r="C888" s="13">
        <v>88.9</v>
      </c>
      <c r="D888" s="14" t="s">
        <v>31</v>
      </c>
      <c r="E888" s="14" t="s">
        <v>33</v>
      </c>
      <c r="F888" s="15">
        <v>44593</v>
      </c>
      <c r="G888" s="14" t="s">
        <v>34</v>
      </c>
      <c r="H888" s="36" t="str">
        <f>IF('Product Information'!F888="","",'Product Information'!F888)</f>
        <v>Commercial EP Branch Multi Port Elbow, 8 outlets</v>
      </c>
      <c r="I888" s="37" t="str">
        <f>IF('Product Information'!G888="","",'Product Information'!G888)</f>
        <v>3/4 x 1/2</v>
      </c>
    </row>
    <row r="889" spans="2:9" x14ac:dyDescent="0.25">
      <c r="B889" s="8" t="str">
        <f>IF('Product Information'!B889="","",'Product Information'!B889)</f>
        <v>eV-210520-1524-0005</v>
      </c>
      <c r="C889" s="13">
        <v>90.5</v>
      </c>
      <c r="D889" s="14" t="s">
        <v>31</v>
      </c>
      <c r="E889" s="14" t="s">
        <v>33</v>
      </c>
      <c r="F889" s="15">
        <v>44593</v>
      </c>
      <c r="G889" s="14" t="s">
        <v>34</v>
      </c>
      <c r="H889" s="36" t="str">
        <f>IF('Product Information'!F889="","",'Product Information'!F889)</f>
        <v>Commercial EP Branch Multi Port Elbow, 10 outlets</v>
      </c>
      <c r="I889" s="37" t="str">
        <f>IF('Product Information'!G889="","",'Product Information'!G889)</f>
        <v>1 x 1/2</v>
      </c>
    </row>
    <row r="890" spans="2:9" x14ac:dyDescent="0.25">
      <c r="B890" s="8" t="str">
        <f>IF('Product Information'!B890="","",'Product Information'!B890)</f>
        <v>eV-210630-0326-0001</v>
      </c>
      <c r="C890" s="13">
        <v>54.4</v>
      </c>
      <c r="D890" s="14" t="s">
        <v>31</v>
      </c>
      <c r="E890" s="14" t="s">
        <v>33</v>
      </c>
      <c r="F890" s="15">
        <v>44593</v>
      </c>
      <c r="G890" s="14" t="s">
        <v>34</v>
      </c>
      <c r="H890" s="36" t="str">
        <f>IF('Product Information'!F890="","",'Product Information'!F890)</f>
        <v>ProPEX LF Brass In-line Ice Maker Tee</v>
      </c>
      <c r="I890" s="37" t="str">
        <f>IF('Product Information'!G890="","",'Product Information'!G890)</f>
        <v>1/2 x 1/2 x 1/4</v>
      </c>
    </row>
    <row r="891" spans="2:9" x14ac:dyDescent="0.25">
      <c r="B891" s="8" t="str">
        <f>IF('Product Information'!B891="","",'Product Information'!B891)</f>
        <v>eV-210630-0326-0002</v>
      </c>
      <c r="C891" s="13">
        <v>23.8</v>
      </c>
      <c r="D891" s="14" t="s">
        <v>31</v>
      </c>
      <c r="E891" s="14" t="s">
        <v>33</v>
      </c>
      <c r="F891" s="15">
        <v>44593</v>
      </c>
      <c r="G891" s="14" t="s">
        <v>34</v>
      </c>
      <c r="H891" s="36" t="str">
        <f>IF('Product Information'!F891="","",'Product Information'!F891)</f>
        <v>ProPEX LF Brass Ice Maker Valve</v>
      </c>
      <c r="I891" s="37" t="str">
        <f>IF('Product Information'!G891="","",'Product Information'!G891)</f>
        <v>1/2 x 1/4</v>
      </c>
    </row>
    <row r="892" spans="2:9" x14ac:dyDescent="0.25">
      <c r="B892" s="8" t="str">
        <f>IF('Product Information'!B892="","",'Product Information'!B892)</f>
        <v>eV-210630-0326-0003</v>
      </c>
      <c r="C892" s="13">
        <v>27.8</v>
      </c>
      <c r="D892" s="14" t="s">
        <v>31</v>
      </c>
      <c r="E892" s="14" t="s">
        <v>33</v>
      </c>
      <c r="F892" s="15">
        <v>44593</v>
      </c>
      <c r="G892" s="14" t="s">
        <v>34</v>
      </c>
      <c r="H892" s="36" t="str">
        <f>IF('Product Information'!F892="","",'Product Information'!F892)</f>
        <v>ProPEX LF Brass Ice Maker Valve</v>
      </c>
      <c r="I892" s="37" t="str">
        <f>IF('Product Information'!G892="","",'Product Information'!G892)</f>
        <v>1/2 x 1/4</v>
      </c>
    </row>
    <row r="893" spans="2:9" x14ac:dyDescent="0.25">
      <c r="B893" s="8" t="str">
        <f>IF('Product Information'!B893="","",'Product Information'!B893)</f>
        <v>eV-210701-1052-0001</v>
      </c>
      <c r="C893" s="13">
        <v>24.25</v>
      </c>
      <c r="D893" s="14" t="s">
        <v>31</v>
      </c>
      <c r="E893" s="14" t="s">
        <v>33</v>
      </c>
      <c r="F893" s="15">
        <v>44593</v>
      </c>
      <c r="G893" s="14" t="s">
        <v>34</v>
      </c>
      <c r="H893" s="36" t="str">
        <f>IF('Product Information'!F893="","",'Product Information'!F893)</f>
        <v>ProPEX LF Brass Compression Angle Stop Valve</v>
      </c>
      <c r="I893" s="37" t="str">
        <f>IF('Product Information'!G893="","",'Product Information'!G893)</f>
        <v>1/2 x 3/8</v>
      </c>
    </row>
    <row r="894" spans="2:9" x14ac:dyDescent="0.25">
      <c r="B894" s="8" t="str">
        <f>IF('Product Information'!B894="","",'Product Information'!B894)</f>
        <v>eV-210701-1128-0001</v>
      </c>
      <c r="C894" s="13">
        <v>28.1</v>
      </c>
      <c r="D894" s="14" t="s">
        <v>31</v>
      </c>
      <c r="E894" s="14" t="s">
        <v>33</v>
      </c>
      <c r="F894" s="15">
        <v>44593</v>
      </c>
      <c r="G894" s="14" t="s">
        <v>34</v>
      </c>
      <c r="H894" s="36" t="str">
        <f>IF('Product Information'!F894="","",'Product Information'!F894)</f>
        <v>ProPEX LF Brass Compression Straight Stop Valve</v>
      </c>
      <c r="I894" s="37" t="str">
        <f>IF('Product Information'!G894="","",'Product Information'!G894)</f>
        <v>1/2 x 3/8</v>
      </c>
    </row>
    <row r="895" spans="2:9" x14ac:dyDescent="0.25">
      <c r="B895" s="8" t="str">
        <f>IF('Product Information'!B895="","",'Product Information'!B895)</f>
        <v>eV-210701-1145-0001</v>
      </c>
      <c r="C895" s="13">
        <v>10.7</v>
      </c>
      <c r="D895" s="14" t="s">
        <v>31</v>
      </c>
      <c r="E895" s="14" t="s">
        <v>33</v>
      </c>
      <c r="F895" s="15">
        <v>44593</v>
      </c>
      <c r="G895" s="14" t="s">
        <v>34</v>
      </c>
      <c r="H895" s="36" t="str">
        <f>IF('Product Information'!F895="","",'Product Information'!F895)</f>
        <v>ProPEX LF Brass Angle Stop Valve</v>
      </c>
      <c r="I895" s="37" t="str">
        <f>IF('Product Information'!G895="","",'Product Information'!G895)</f>
        <v>1/2 x 3/8</v>
      </c>
    </row>
    <row r="896" spans="2:9" x14ac:dyDescent="0.25">
      <c r="B896" s="8" t="str">
        <f>IF('Product Information'!B896="","",'Product Information'!B896)</f>
        <v>eV-210707-1307-0001</v>
      </c>
      <c r="C896" s="13">
        <v>66.099999999999994</v>
      </c>
      <c r="D896" s="14" t="s">
        <v>31</v>
      </c>
      <c r="E896" s="14" t="s">
        <v>33</v>
      </c>
      <c r="F896" s="15">
        <v>44593</v>
      </c>
      <c r="G896" s="14" t="s">
        <v>34</v>
      </c>
      <c r="H896" s="36" t="str">
        <f>IF('Product Information'!F896="","",'Product Information'!F896)</f>
        <v>ProPEX LF Water Heater Adapter</v>
      </c>
      <c r="I896" s="37" t="str">
        <f>IF('Product Information'!G896="","",'Product Information'!G896)</f>
        <v>3/4</v>
      </c>
    </row>
    <row r="897" spans="2:9" x14ac:dyDescent="0.25">
      <c r="B897" s="8" t="str">
        <f>IF('Product Information'!B897="","",'Product Information'!B897)</f>
        <v>eV-210701-1403-0001</v>
      </c>
      <c r="C897" s="13">
        <v>103</v>
      </c>
      <c r="D897" s="14" t="s">
        <v>31</v>
      </c>
      <c r="E897" s="14" t="s">
        <v>33</v>
      </c>
      <c r="F897" s="15">
        <v>44593</v>
      </c>
      <c r="G897" s="14" t="s">
        <v>34</v>
      </c>
      <c r="H897" s="36" t="str">
        <f>IF('Product Information'!F897="","",'Product Information'!F897)</f>
        <v>ProPEX LF CTS Groove Fitting Adapter</v>
      </c>
      <c r="I897" s="37" t="str">
        <f>IF('Product Information'!G897="","",'Product Information'!G897)</f>
        <v>2</v>
      </c>
    </row>
    <row r="898" spans="2:9" x14ac:dyDescent="0.25">
      <c r="B898" s="8" t="str">
        <f>IF('Product Information'!B898="","",'Product Information'!B898)</f>
        <v>eV-210701-1403-0002</v>
      </c>
      <c r="C898" s="13">
        <v>102</v>
      </c>
      <c r="D898" s="14" t="s">
        <v>31</v>
      </c>
      <c r="E898" s="14" t="s">
        <v>33</v>
      </c>
      <c r="F898" s="15">
        <v>44593</v>
      </c>
      <c r="G898" s="14" t="s">
        <v>34</v>
      </c>
      <c r="H898" s="36" t="str">
        <f>IF('Product Information'!F898="","",'Product Information'!F898)</f>
        <v>ProPEX LF CTS Groove Fitting Adapter</v>
      </c>
      <c r="I898" s="37" t="str">
        <f>IF('Product Information'!G898="","",'Product Information'!G898)</f>
        <v>2 x 2-1/2</v>
      </c>
    </row>
    <row r="899" spans="2:9" x14ac:dyDescent="0.25">
      <c r="B899" s="8" t="str">
        <f>IF('Product Information'!B899="","",'Product Information'!B899)</f>
        <v>eV-210701-1403-0003</v>
      </c>
      <c r="C899" s="13">
        <v>157</v>
      </c>
      <c r="D899" s="14" t="s">
        <v>31</v>
      </c>
      <c r="E899" s="14" t="s">
        <v>33</v>
      </c>
      <c r="F899" s="15">
        <v>44593</v>
      </c>
      <c r="G899" s="14" t="s">
        <v>34</v>
      </c>
      <c r="H899" s="36" t="str">
        <f>IF('Product Information'!F899="","",'Product Information'!F899)</f>
        <v>ProPEX LF CTS Groove Fitting Adapter</v>
      </c>
      <c r="I899" s="37" t="str">
        <f>IF('Product Information'!G899="","",'Product Information'!G899)</f>
        <v>2-1/2</v>
      </c>
    </row>
    <row r="900" spans="2:9" x14ac:dyDescent="0.25">
      <c r="B900" s="8" t="str">
        <f>IF('Product Information'!B900="","",'Product Information'!B900)</f>
        <v>eV-210701-1403-0004</v>
      </c>
      <c r="C900" s="13">
        <v>232</v>
      </c>
      <c r="D900" s="14" t="s">
        <v>31</v>
      </c>
      <c r="E900" s="14" t="s">
        <v>33</v>
      </c>
      <c r="F900" s="15">
        <v>44593</v>
      </c>
      <c r="G900" s="14" t="s">
        <v>34</v>
      </c>
      <c r="H900" s="36" t="str">
        <f>IF('Product Information'!F900="","",'Product Information'!F900)</f>
        <v>ProPEX LF CTS Groove Fitting Adapter</v>
      </c>
      <c r="I900" s="37" t="str">
        <f>IF('Product Information'!G900="","",'Product Information'!G900)</f>
        <v>3</v>
      </c>
    </row>
    <row r="901" spans="2:9" x14ac:dyDescent="0.25">
      <c r="B901" s="8" t="str">
        <f>IF('Product Information'!B901="","",'Product Information'!B901)</f>
        <v>eV-210408-1302-0001</v>
      </c>
      <c r="C901" s="13">
        <v>17.399999999999999</v>
      </c>
      <c r="D901" s="14" t="s">
        <v>31</v>
      </c>
      <c r="E901" s="14" t="s">
        <v>33</v>
      </c>
      <c r="F901" s="15">
        <v>44593</v>
      </c>
      <c r="G901" s="14" t="s">
        <v>34</v>
      </c>
      <c r="H901" s="36" t="str">
        <f>IF('Product Information'!F901="","",'Product Information'!F901)</f>
        <v>ProPEX LF Copper Tub Ell</v>
      </c>
      <c r="I901" s="37" t="str">
        <f>IF('Product Information'!G901="","",'Product Information'!G901)</f>
        <v>1/2 ( 3'' x 4'')</v>
      </c>
    </row>
    <row r="902" spans="2:9" x14ac:dyDescent="0.25">
      <c r="B902" s="8" t="str">
        <f>IF('Product Information'!B902="","",'Product Information'!B902)</f>
        <v>eV-210408-1302-0002</v>
      </c>
      <c r="C902" s="13">
        <v>19.2</v>
      </c>
      <c r="D902" s="14" t="s">
        <v>31</v>
      </c>
      <c r="E902" s="14" t="s">
        <v>33</v>
      </c>
      <c r="F902" s="15">
        <v>44593</v>
      </c>
      <c r="G902" s="14" t="s">
        <v>34</v>
      </c>
      <c r="H902" s="36" t="str">
        <f>IF('Product Information'!F902="","",'Product Information'!F902)</f>
        <v>ProPEX LF Copper Tub Ell</v>
      </c>
      <c r="I902" s="37" t="str">
        <f>IF('Product Information'!G902="","",'Product Information'!G902)</f>
        <v>1/2 (3'' x 6'')</v>
      </c>
    </row>
    <row r="903" spans="2:9" x14ac:dyDescent="0.25">
      <c r="B903" s="8" t="str">
        <f>IF('Product Information'!B903="","",'Product Information'!B903)</f>
        <v>eV-210408-0756-0001</v>
      </c>
      <c r="C903" s="13">
        <v>21.15</v>
      </c>
      <c r="D903" s="14" t="s">
        <v>31</v>
      </c>
      <c r="E903" s="14" t="s">
        <v>33</v>
      </c>
      <c r="F903" s="15">
        <v>44593</v>
      </c>
      <c r="G903" s="14" t="s">
        <v>34</v>
      </c>
      <c r="H903" s="36" t="str">
        <f>IF('Product Information'!F903="","",'Product Information'!F903)</f>
        <v>ProPEX LF Copper Stub Ell</v>
      </c>
      <c r="I903" s="37" t="str">
        <f>IF('Product Information'!G903="","",'Product Information'!G903)</f>
        <v>1/2 ( 3-1/2'' x 8'')</v>
      </c>
    </row>
    <row r="904" spans="2:9" x14ac:dyDescent="0.25">
      <c r="B904" s="8" t="str">
        <f>IF('Product Information'!B904="","",'Product Information'!B904)</f>
        <v>eV-210408-0756-0002</v>
      </c>
      <c r="C904" s="13">
        <v>31.1</v>
      </c>
      <c r="D904" s="14" t="s">
        <v>31</v>
      </c>
      <c r="E904" s="14" t="s">
        <v>33</v>
      </c>
      <c r="F904" s="15">
        <v>44593</v>
      </c>
      <c r="G904" s="14" t="s">
        <v>34</v>
      </c>
      <c r="H904" s="36" t="str">
        <f>IF('Product Information'!F904="","",'Product Information'!F904)</f>
        <v>ProPEX LF Copper Stub Ell</v>
      </c>
      <c r="I904" s="37" t="str">
        <f>IF('Product Information'!G904="","",'Product Information'!G904)</f>
        <v>1/2 (8'' x 13'')</v>
      </c>
    </row>
    <row r="905" spans="2:9" x14ac:dyDescent="0.25">
      <c r="B905" s="8" t="str">
        <f>IF('Product Information'!B905="","",'Product Information'!B905)</f>
        <v>eV-210408-0756-0003</v>
      </c>
      <c r="C905" s="13">
        <v>30.3</v>
      </c>
      <c r="D905" s="14" t="s">
        <v>31</v>
      </c>
      <c r="E905" s="14" t="s">
        <v>33</v>
      </c>
      <c r="F905" s="15">
        <v>44593</v>
      </c>
      <c r="G905" s="14" t="s">
        <v>34</v>
      </c>
      <c r="H905" s="36" t="str">
        <f>IF('Product Information'!F905="","",'Product Information'!F905)</f>
        <v>ProPEX LF Copper Stub Ell</v>
      </c>
      <c r="I905" s="37" t="str">
        <f>IF('Product Information'!G905="","",'Product Information'!G905)</f>
        <v>1/2 (13'' x 8'')</v>
      </c>
    </row>
    <row r="906" spans="2:9" x14ac:dyDescent="0.25">
      <c r="B906" s="8" t="str">
        <f>IF('Product Information'!B906="","",'Product Information'!B906)</f>
        <v>eV-210408-0756-0004</v>
      </c>
      <c r="C906" s="13">
        <v>47.4</v>
      </c>
      <c r="D906" s="14" t="s">
        <v>31</v>
      </c>
      <c r="E906" s="14" t="s">
        <v>33</v>
      </c>
      <c r="F906" s="15">
        <v>44593</v>
      </c>
      <c r="G906" s="14" t="s">
        <v>34</v>
      </c>
      <c r="H906" s="36" t="str">
        <f>IF('Product Information'!F906="","",'Product Information'!F906)</f>
        <v>ProPEX LF Copper Stub Ell</v>
      </c>
      <c r="I906" s="37" t="str">
        <f>IF('Product Information'!G906="","",'Product Information'!G906)</f>
        <v>3/4</v>
      </c>
    </row>
    <row r="907" spans="2:9" x14ac:dyDescent="0.25">
      <c r="B907" s="8" t="str">
        <f>IF('Product Information'!B907="","",'Product Information'!B907)</f>
        <v>eV-210408-0756-0005</v>
      </c>
      <c r="C907" s="13">
        <v>72.8</v>
      </c>
      <c r="D907" s="14" t="s">
        <v>31</v>
      </c>
      <c r="E907" s="14" t="s">
        <v>33</v>
      </c>
      <c r="F907" s="15">
        <v>44593</v>
      </c>
      <c r="G907" s="14" t="s">
        <v>34</v>
      </c>
      <c r="H907" s="36" t="str">
        <f>IF('Product Information'!F907="","",'Product Information'!F907)</f>
        <v>ProPEX LF Copper Stub Ell</v>
      </c>
      <c r="I907" s="37" t="str">
        <f>IF('Product Information'!G907="","",'Product Information'!G907)</f>
        <v>1</v>
      </c>
    </row>
    <row r="908" spans="2:9" x14ac:dyDescent="0.25">
      <c r="B908" s="8" t="str">
        <f>IF('Product Information'!B908="","",'Product Information'!B908)</f>
        <v>eV-210508-0729-0001</v>
      </c>
      <c r="C908" s="13">
        <v>21.75</v>
      </c>
      <c r="D908" s="14" t="s">
        <v>31</v>
      </c>
      <c r="E908" s="14" t="s">
        <v>33</v>
      </c>
      <c r="F908" s="15">
        <v>44593</v>
      </c>
      <c r="G908" s="14" t="s">
        <v>34</v>
      </c>
      <c r="H908" s="36" t="str">
        <f>IF('Product Information'!F908="","",'Product Information'!F908)</f>
        <v>ProPEX LF Copper Straight Stub</v>
      </c>
      <c r="I908" s="37" t="str">
        <f>IF('Product Information'!G908="","",'Product Information'!G908)</f>
        <v>1/2 (8'')</v>
      </c>
    </row>
    <row r="909" spans="2:9" x14ac:dyDescent="0.25">
      <c r="B909" s="8" t="str">
        <f>IF('Product Information'!B909="","",'Product Information'!B909)</f>
        <v>eV-210508-0729-0002</v>
      </c>
      <c r="C909" s="13">
        <v>26.2</v>
      </c>
      <c r="D909" s="14" t="s">
        <v>31</v>
      </c>
      <c r="E909" s="14" t="s">
        <v>33</v>
      </c>
      <c r="F909" s="15">
        <v>44593</v>
      </c>
      <c r="G909" s="14" t="s">
        <v>34</v>
      </c>
      <c r="H909" s="36" t="str">
        <f>IF('Product Information'!F909="","",'Product Information'!F909)</f>
        <v>ProPEX LF Copper Straight Stub</v>
      </c>
      <c r="I909" s="37" t="str">
        <f>IF('Product Information'!G909="","",'Product Information'!G909)</f>
        <v>1/2 (15'')</v>
      </c>
    </row>
    <row r="910" spans="2:9" x14ac:dyDescent="0.25">
      <c r="B910" s="8" t="str">
        <f>IF('Product Information'!B910="","",'Product Information'!B910)</f>
        <v>eV-210508-0729-0003</v>
      </c>
      <c r="C910" s="13">
        <v>535</v>
      </c>
      <c r="D910" s="14" t="s">
        <v>31</v>
      </c>
      <c r="E910" s="14" t="s">
        <v>33</v>
      </c>
      <c r="F910" s="15">
        <v>44593</v>
      </c>
      <c r="G910" s="14" t="s">
        <v>34</v>
      </c>
      <c r="H910" s="36" t="str">
        <f>IF('Product Information'!F910="","",'Product Information'!F910)</f>
        <v>ProPEX LF Copper Straight Stub</v>
      </c>
      <c r="I910" s="37" t="str">
        <f>IF('Product Information'!G910="","",'Product Information'!G910)</f>
        <v>2-1/2</v>
      </c>
    </row>
    <row r="911" spans="2:9" x14ac:dyDescent="0.25">
      <c r="B911" s="8" t="str">
        <f>IF('Product Information'!B911="","",'Product Information'!B911)</f>
        <v>eV-210508-0729-0004</v>
      </c>
      <c r="C911" s="13">
        <v>850</v>
      </c>
      <c r="D911" s="14" t="s">
        <v>31</v>
      </c>
      <c r="E911" s="14" t="s">
        <v>33</v>
      </c>
      <c r="F911" s="15">
        <v>44593</v>
      </c>
      <c r="G911" s="14" t="s">
        <v>34</v>
      </c>
      <c r="H911" s="36" t="str">
        <f>IF('Product Information'!F911="","",'Product Information'!F911)</f>
        <v>ProPEX LF Copper Straight Stub</v>
      </c>
      <c r="I911" s="37" t="str">
        <f>IF('Product Information'!G911="","",'Product Information'!G911)</f>
        <v>3</v>
      </c>
    </row>
    <row r="912" spans="2:9" x14ac:dyDescent="0.25">
      <c r="B912" s="8" t="str">
        <f>IF('Product Information'!B912="","",'Product Information'!B912)</f>
        <v>eV-210701-1457-0001</v>
      </c>
      <c r="C912" s="13">
        <v>100</v>
      </c>
      <c r="D912" s="14" t="s">
        <v>31</v>
      </c>
      <c r="E912" s="14" t="s">
        <v>33</v>
      </c>
      <c r="F912" s="15">
        <v>44593</v>
      </c>
      <c r="G912" s="14" t="s">
        <v>34</v>
      </c>
      <c r="H912" s="36" t="str">
        <f>IF('Product Information'!F912="","",'Product Information'!F912)</f>
        <v>ProPEX Washing Machine Outlet Box</v>
      </c>
      <c r="I912" s="37" t="str">
        <f>IF('Product Information'!G912="","",'Product Information'!G912)</f>
        <v>1/2</v>
      </c>
    </row>
    <row r="913" spans="2:9" x14ac:dyDescent="0.25">
      <c r="B913" s="8" t="str">
        <f>IF('Product Information'!B913="","",'Product Information'!B913)</f>
        <v>eV-210701-1551-0001</v>
      </c>
      <c r="C913" s="13">
        <v>83.1</v>
      </c>
      <c r="D913" s="14" t="s">
        <v>31</v>
      </c>
      <c r="E913" s="14" t="s">
        <v>33</v>
      </c>
      <c r="F913" s="15">
        <v>44593</v>
      </c>
      <c r="G913" s="14" t="s">
        <v>34</v>
      </c>
      <c r="H913" s="36" t="str">
        <f>IF('Product Information'!F913="","",'Product Information'!F913)</f>
        <v>ProPEX LF Brass CPVC Spigot Adapter Kit</v>
      </c>
      <c r="I913" s="37" t="str">
        <f>IF('Product Information'!G913="","",'Product Information'!G913)</f>
        <v>1-1/4</v>
      </c>
    </row>
    <row r="914" spans="2:9" x14ac:dyDescent="0.25">
      <c r="B914" s="8" t="str">
        <f>IF('Product Information'!B914="","",'Product Information'!B914)</f>
        <v>eV-210701-1551-0002</v>
      </c>
      <c r="C914" s="13">
        <v>108</v>
      </c>
      <c r="D914" s="14" t="s">
        <v>31</v>
      </c>
      <c r="E914" s="14" t="s">
        <v>33</v>
      </c>
      <c r="F914" s="15">
        <v>44593</v>
      </c>
      <c r="G914" s="14" t="s">
        <v>34</v>
      </c>
      <c r="H914" s="36" t="str">
        <f>IF('Product Information'!F914="","",'Product Information'!F914)</f>
        <v>ProPEX LF Brass CPVC Spigot Adapter Kit</v>
      </c>
      <c r="I914" s="37" t="str">
        <f>IF('Product Information'!G914="","",'Product Information'!G914)</f>
        <v>1-1/2</v>
      </c>
    </row>
    <row r="915" spans="2:9" x14ac:dyDescent="0.25">
      <c r="B915" s="8" t="str">
        <f>IF('Product Information'!B915="","",'Product Information'!B915)</f>
        <v>eV-210701-1551-0003</v>
      </c>
      <c r="C915" s="13">
        <v>173</v>
      </c>
      <c r="D915" s="14" t="s">
        <v>31</v>
      </c>
      <c r="E915" s="14" t="s">
        <v>33</v>
      </c>
      <c r="F915" s="15">
        <v>44593</v>
      </c>
      <c r="G915" s="14" t="s">
        <v>34</v>
      </c>
      <c r="H915" s="36" t="str">
        <f>IF('Product Information'!F915="","",'Product Information'!F915)</f>
        <v>ProPEX LF Brass CPVC Spigot Adapter Kit</v>
      </c>
      <c r="I915" s="37" t="str">
        <f>IF('Product Information'!G915="","",'Product Information'!G915)</f>
        <v>2</v>
      </c>
    </row>
    <row r="916" spans="2:9" x14ac:dyDescent="0.25">
      <c r="B916" s="8" t="str">
        <f>IF('Product Information'!B916="","",'Product Information'!B916)</f>
        <v>eV-210701-1603-0000</v>
      </c>
      <c r="C916" s="13">
        <v>17.25</v>
      </c>
      <c r="D916" s="14" t="s">
        <v>31</v>
      </c>
      <c r="E916" s="14" t="s">
        <v>33</v>
      </c>
      <c r="F916" s="15">
        <v>44593</v>
      </c>
      <c r="G916" s="14" t="s">
        <v>34</v>
      </c>
      <c r="H916" s="36" t="str">
        <f>IF('Product Information'!F916="","",'Product Information'!F916)</f>
        <v>ProPEX LF Brass Stop and Drain Ball Valve (full port)</v>
      </c>
      <c r="I916" s="37" t="str">
        <f>IF('Product Information'!G916="","",'Product Information'!G916)</f>
        <v>1/2</v>
      </c>
    </row>
    <row r="917" spans="2:9" x14ac:dyDescent="0.25">
      <c r="B917" s="8" t="str">
        <f>IF('Product Information'!B917="","",'Product Information'!B917)</f>
        <v>eV-210701-1603-0001</v>
      </c>
      <c r="C917" s="13">
        <v>58</v>
      </c>
      <c r="D917" s="14" t="s">
        <v>31</v>
      </c>
      <c r="E917" s="14" t="s">
        <v>33</v>
      </c>
      <c r="F917" s="15">
        <v>44593</v>
      </c>
      <c r="G917" s="14" t="s">
        <v>34</v>
      </c>
      <c r="H917" s="36" t="str">
        <f>IF('Product Information'!F917="","",'Product Information'!F917)</f>
        <v>ProPEX LF Brass Stop and Drain Ball Valve</v>
      </c>
      <c r="I917" s="37" t="str">
        <f>IF('Product Information'!G917="","",'Product Information'!G917)</f>
        <v>3/4</v>
      </c>
    </row>
    <row r="918" spans="2:9" x14ac:dyDescent="0.25">
      <c r="B918" s="8" t="str">
        <f>IF('Product Information'!B918="","",'Product Information'!B918)</f>
        <v>eV-210701-1603-0002</v>
      </c>
      <c r="C918" s="13">
        <v>23</v>
      </c>
      <c r="D918" s="14" t="s">
        <v>31</v>
      </c>
      <c r="E918" s="14" t="s">
        <v>33</v>
      </c>
      <c r="F918" s="15">
        <v>44593</v>
      </c>
      <c r="G918" s="14" t="s">
        <v>34</v>
      </c>
      <c r="H918" s="36" t="str">
        <f>IF('Product Information'!F918="","",'Product Information'!F918)</f>
        <v>ProPEX LF Brass Stop and Drain Ball Valve (full port)</v>
      </c>
      <c r="I918" s="37" t="str">
        <f>IF('Product Information'!G918="","",'Product Information'!G918)</f>
        <v>3/4</v>
      </c>
    </row>
    <row r="919" spans="2:9" x14ac:dyDescent="0.25">
      <c r="B919" s="8" t="str">
        <f>IF('Product Information'!B919="","",'Product Information'!B919)</f>
        <v>eV-210701-1603-0003</v>
      </c>
      <c r="C919" s="13">
        <v>35.65</v>
      </c>
      <c r="D919" s="14" t="s">
        <v>31</v>
      </c>
      <c r="E919" s="14" t="s">
        <v>33</v>
      </c>
      <c r="F919" s="15">
        <v>44593</v>
      </c>
      <c r="G919" s="14" t="s">
        <v>34</v>
      </c>
      <c r="H919" s="36" t="str">
        <f>IF('Product Information'!F919="","",'Product Information'!F919)</f>
        <v>ProPEX LF Brass Stop and Drain Ball Valve (full port)</v>
      </c>
      <c r="I919" s="37" t="str">
        <f>IF('Product Information'!G919="","",'Product Information'!G919)</f>
        <v>1</v>
      </c>
    </row>
    <row r="920" spans="2:9" x14ac:dyDescent="0.25">
      <c r="B920" s="8" t="str">
        <f>IF('Product Information'!B920="","",'Product Information'!B920)</f>
        <v>eV-210701-1612-0001</v>
      </c>
      <c r="C920" s="13">
        <v>59.3</v>
      </c>
      <c r="D920" s="14" t="s">
        <v>31</v>
      </c>
      <c r="E920" s="14" t="s">
        <v>33</v>
      </c>
      <c r="F920" s="15">
        <v>44593</v>
      </c>
      <c r="G920" s="14" t="s">
        <v>34</v>
      </c>
      <c r="H920" s="36" t="str">
        <f>IF('Product Information'!F920="","",'Product Information'!F920)</f>
        <v>ProPEX Ice Maker Box with Support Brackets</v>
      </c>
      <c r="I920" s="37" t="str">
        <f>IF('Product Information'!G920="","",'Product Information'!G920)</f>
        <v>1/2</v>
      </c>
    </row>
    <row r="921" spans="2:9" x14ac:dyDescent="0.25">
      <c r="B921" s="8" t="str">
        <f>IF('Product Information'!B921="","",'Product Information'!B921)</f>
        <v>eV-210701-1649-0001</v>
      </c>
      <c r="C921" s="13">
        <v>780</v>
      </c>
      <c r="D921" s="14" t="s">
        <v>31</v>
      </c>
      <c r="E921" s="14" t="s">
        <v>33</v>
      </c>
      <c r="F921" s="15">
        <v>44593</v>
      </c>
      <c r="G921" s="14" t="s">
        <v>34</v>
      </c>
      <c r="H921" s="36" t="str">
        <f>IF('Product Information'!F921="","",'Product Information'!F921)</f>
        <v>1 x 6 Copper Manifold with 24 LF Brass outlets</v>
      </c>
      <c r="I921" s="37" t="str">
        <f>IF('Product Information'!G921="","",'Product Information'!G921)</f>
        <v>1 x 1/2 - 24 Port</v>
      </c>
    </row>
    <row r="922" spans="2:9" x14ac:dyDescent="0.25">
      <c r="B922" s="8" t="str">
        <f>IF('Product Information'!B922="","",'Product Information'!B922)</f>
        <v>eV-210701-1913-0001</v>
      </c>
      <c r="C922" s="13">
        <v>735</v>
      </c>
      <c r="D922" s="14" t="s">
        <v>31</v>
      </c>
      <c r="E922" s="14" t="s">
        <v>33</v>
      </c>
      <c r="F922" s="15">
        <v>44593</v>
      </c>
      <c r="G922" s="14" t="s">
        <v>34</v>
      </c>
      <c r="H922" s="36" t="str">
        <f>IF('Product Information'!F922="","",'Product Information'!F922)</f>
        <v>1-1/2 x 3/4 Copper Valveless Manifold with 24 outlets</v>
      </c>
      <c r="I922" s="37" t="str">
        <f>IF('Product Information'!G922="","",'Product Information'!G922)</f>
        <v>1-1/2 x 3/4 - 24 Port</v>
      </c>
    </row>
    <row r="923" spans="2:9" ht="14.25" customHeight="1" x14ac:dyDescent="0.25">
      <c r="B923" s="8" t="str">
        <f>IF('Product Information'!B923="","",'Product Information'!B923)</f>
        <v>eV-210701-1913-0002</v>
      </c>
      <c r="C923" s="13">
        <v>1060</v>
      </c>
      <c r="D923" s="14" t="s">
        <v>31</v>
      </c>
      <c r="E923" s="14" t="s">
        <v>33</v>
      </c>
      <c r="F923" s="15">
        <v>44593</v>
      </c>
      <c r="G923" s="14" t="s">
        <v>34</v>
      </c>
      <c r="H923" s="36" t="str">
        <f>IF('Product Information'!F923="","",'Product Information'!F923)</f>
        <v>2 x 3/4 Copper Valveless Manifold with 24 outlets</v>
      </c>
      <c r="I923" s="37" t="str">
        <f>IF('Product Information'!G923="","",'Product Information'!G923)</f>
        <v>2 x 3/4 - 24 Port</v>
      </c>
    </row>
    <row r="924" spans="2:9" x14ac:dyDescent="0.25">
      <c r="B924" s="8" t="str">
        <f>IF('Product Information'!B924="","",'Product Information'!B924)</f>
        <v>eV-210701-1932-0001</v>
      </c>
      <c r="C924" s="13">
        <v>23.85</v>
      </c>
      <c r="D924" s="14" t="s">
        <v>31</v>
      </c>
      <c r="E924" s="14" t="s">
        <v>33</v>
      </c>
      <c r="F924" s="15">
        <v>44593</v>
      </c>
      <c r="G924" s="14" t="s">
        <v>34</v>
      </c>
      <c r="H924" s="36" t="str">
        <f>IF('Product Information'!F924="","",'Product Information'!F924)</f>
        <v>Basic End Cap</v>
      </c>
      <c r="I924" s="37" t="str">
        <f>IF('Product Information'!G924="","",'Product Information'!G924)</f>
        <v>R32</v>
      </c>
    </row>
    <row r="925" spans="2:9" x14ac:dyDescent="0.25">
      <c r="B925" s="8" t="str">
        <f>IF('Product Information'!B925="","",'Product Information'!B925)</f>
        <v>eV-210701-2011-0001</v>
      </c>
      <c r="C925" s="13">
        <v>315</v>
      </c>
      <c r="D925" s="14" t="s">
        <v>31</v>
      </c>
      <c r="E925" s="14" t="s">
        <v>33</v>
      </c>
      <c r="F925" s="15">
        <v>44593</v>
      </c>
      <c r="G925" s="14" t="s">
        <v>34</v>
      </c>
      <c r="H925" s="36" t="str">
        <f>IF('Product Information'!F925="","",'Product Information'!F925)</f>
        <v>Manifold Supply and Return Ball Valves with Filter and Temp Gauge</v>
      </c>
      <c r="I925" s="37" t="str">
        <f>IF('Product Information'!G925="","",'Product Information'!G925)</f>
        <v>1-1/4</v>
      </c>
    </row>
    <row r="926" spans="2:9" x14ac:dyDescent="0.25">
      <c r="B926" s="8" t="str">
        <f>IF('Product Information'!B926="","",'Product Information'!B926)</f>
        <v>eV-210701-2011-0002</v>
      </c>
      <c r="C926" s="13">
        <v>244</v>
      </c>
      <c r="D926" s="14" t="s">
        <v>31</v>
      </c>
      <c r="E926" s="14" t="s">
        <v>33</v>
      </c>
      <c r="F926" s="15">
        <v>44593</v>
      </c>
      <c r="G926" s="14" t="s">
        <v>34</v>
      </c>
      <c r="H926" s="36" t="str">
        <f>IF('Product Information'!F926="","",'Product Information'!F926)</f>
        <v>Manifold Supply and Return Ball Valves with Temp Gauges</v>
      </c>
      <c r="I926" s="37" t="str">
        <f>IF('Product Information'!G926="","",'Product Information'!G926)</f>
        <v>1-1/4</v>
      </c>
    </row>
    <row r="927" spans="2:9" x14ac:dyDescent="0.25">
      <c r="B927" s="8" t="str">
        <f>IF('Product Information'!B927="","",'Product Information'!B927)</f>
        <v>eV-210701-2011-0003</v>
      </c>
      <c r="C927" s="13">
        <v>131</v>
      </c>
      <c r="D927" s="14" t="s">
        <v>31</v>
      </c>
      <c r="E927" s="14" t="s">
        <v>33</v>
      </c>
      <c r="F927" s="15">
        <v>44593</v>
      </c>
      <c r="G927" s="14" t="s">
        <v>34</v>
      </c>
      <c r="H927" s="36" t="str">
        <f>IF('Product Information'!F927="","",'Product Information'!F927)</f>
        <v>Manifold Supply and Return Ball Valves</v>
      </c>
      <c r="I927" s="37" t="str">
        <f>IF('Product Information'!G927="","",'Product Information'!G927)</f>
        <v>1-1/4</v>
      </c>
    </row>
    <row r="928" spans="2:9" x14ac:dyDescent="0.25">
      <c r="B928" s="8" t="str">
        <f>IF('Product Information'!B928="","",'Product Information'!B928)</f>
        <v>eV-210701-2045-0001</v>
      </c>
      <c r="C928" s="13">
        <v>52.2</v>
      </c>
      <c r="D928" s="14" t="s">
        <v>31</v>
      </c>
      <c r="E928" s="14" t="s">
        <v>33</v>
      </c>
      <c r="F928" s="15">
        <v>44593</v>
      </c>
      <c r="G928" s="14" t="s">
        <v>34</v>
      </c>
      <c r="H928" s="36" t="str">
        <f>IF('Product Information'!F928="","",'Product Information'!F928)</f>
        <v>TruFLOW Visual Flow Meter</v>
      </c>
      <c r="I928" s="37" t="str">
        <f>IF('Product Information'!G928="","",'Product Information'!G928)</f>
        <v>0.15 to 0.8 gpm</v>
      </c>
    </row>
    <row r="929" spans="2:9" x14ac:dyDescent="0.25">
      <c r="B929" s="8" t="str">
        <f>IF('Product Information'!B929="","",'Product Information'!B929)</f>
        <v>eV-210701-2045-0002</v>
      </c>
      <c r="C929" s="13">
        <v>52.2</v>
      </c>
      <c r="D929" s="14" t="s">
        <v>31</v>
      </c>
      <c r="E929" s="14" t="s">
        <v>33</v>
      </c>
      <c r="F929" s="15">
        <v>44593</v>
      </c>
      <c r="G929" s="14" t="s">
        <v>34</v>
      </c>
      <c r="H929" s="36" t="str">
        <f>IF('Product Information'!F929="","",'Product Information'!F929)</f>
        <v>TruFLOW Visual Flow Meter</v>
      </c>
      <c r="I929" s="37" t="str">
        <f>IF('Product Information'!G929="","",'Product Information'!G929)</f>
        <v>0.25 to 2.0 gpm</v>
      </c>
    </row>
    <row r="930" spans="2:9" x14ac:dyDescent="0.25">
      <c r="B930" s="8" t="str">
        <f>IF('Product Information'!B930="","",'Product Information'!B930)</f>
        <v>eV-210701-2123-0001</v>
      </c>
      <c r="C930" s="13">
        <v>20.3</v>
      </c>
      <c r="D930" s="14" t="s">
        <v>31</v>
      </c>
      <c r="E930" s="14" t="s">
        <v>33</v>
      </c>
      <c r="F930" s="15">
        <v>44593</v>
      </c>
      <c r="G930" s="14" t="s">
        <v>34</v>
      </c>
      <c r="H930" s="36" t="str">
        <f>IF('Product Information'!F930="","",'Product Information'!F930)</f>
        <v>QS-style Fitting Assembly</v>
      </c>
      <c r="I930" s="37" t="str">
        <f>IF('Product Information'!G930="","",'Product Information'!G930)</f>
        <v>5/16 x R20</v>
      </c>
    </row>
    <row r="931" spans="2:9" x14ac:dyDescent="0.25">
      <c r="B931" s="8" t="str">
        <f>IF('Product Information'!B931="","",'Product Information'!B931)</f>
        <v>eV-210701-2123-0002</v>
      </c>
      <c r="C931" s="13">
        <v>19.55</v>
      </c>
      <c r="D931" s="14" t="s">
        <v>31</v>
      </c>
      <c r="E931" s="14" t="s">
        <v>33</v>
      </c>
      <c r="F931" s="15">
        <v>44593</v>
      </c>
      <c r="G931" s="14" t="s">
        <v>34</v>
      </c>
      <c r="H931" s="36" t="str">
        <f>IF('Product Information'!F931="","",'Product Information'!F931)</f>
        <v>QS-style Fitting Assembly</v>
      </c>
      <c r="I931" s="37" t="str">
        <f>IF('Product Information'!G931="","",'Product Information'!G931)</f>
        <v>3/8 x R20</v>
      </c>
    </row>
    <row r="932" spans="2:9" x14ac:dyDescent="0.25">
      <c r="B932" s="8" t="str">
        <f>IF('Product Information'!B932="","",'Product Information'!B932)</f>
        <v>eV-210701-2123-0003</v>
      </c>
      <c r="C932" s="13">
        <v>15.8</v>
      </c>
      <c r="D932" s="14" t="s">
        <v>31</v>
      </c>
      <c r="E932" s="14" t="s">
        <v>33</v>
      </c>
      <c r="F932" s="15">
        <v>44593</v>
      </c>
      <c r="G932" s="14" t="s">
        <v>34</v>
      </c>
      <c r="H932" s="36" t="str">
        <f>IF('Product Information'!F932="","",'Product Information'!F932)</f>
        <v>QS-style Fitting Assembly</v>
      </c>
      <c r="I932" s="37" t="str">
        <f>IF('Product Information'!G932="","",'Product Information'!G932)</f>
        <v>1/2 x R20</v>
      </c>
    </row>
    <row r="933" spans="2:9" x14ac:dyDescent="0.25">
      <c r="B933" s="8" t="str">
        <f>IF('Product Information'!B933="","",'Product Information'!B933)</f>
        <v>eV-210701-2123-0004</v>
      </c>
      <c r="C933" s="13">
        <v>19.149999999999999</v>
      </c>
      <c r="D933" s="14" t="s">
        <v>31</v>
      </c>
      <c r="E933" s="14" t="s">
        <v>33</v>
      </c>
      <c r="F933" s="15">
        <v>44593</v>
      </c>
      <c r="G933" s="14" t="s">
        <v>34</v>
      </c>
      <c r="H933" s="36" t="str">
        <f>IF('Product Information'!F933="","",'Product Information'!F933)</f>
        <v>QS-style Fitting Assembly</v>
      </c>
      <c r="I933" s="37" t="str">
        <f>IF('Product Information'!G933="","",'Product Information'!G933)</f>
        <v>5/8 x R20</v>
      </c>
    </row>
    <row r="934" spans="2:9" x14ac:dyDescent="0.25">
      <c r="B934" s="8" t="str">
        <f>IF('Product Information'!B934="","",'Product Information'!B934)</f>
        <v>eV-210701-2123-0005</v>
      </c>
      <c r="C934" s="13">
        <v>22.25</v>
      </c>
      <c r="D934" s="14" t="s">
        <v>31</v>
      </c>
      <c r="E934" s="14" t="s">
        <v>33</v>
      </c>
      <c r="F934" s="15">
        <v>44593</v>
      </c>
      <c r="G934" s="14" t="s">
        <v>34</v>
      </c>
      <c r="H934" s="36" t="str">
        <f>IF('Product Information'!F934="","",'Product Information'!F934)</f>
        <v>QS-style Fitting Assembly</v>
      </c>
      <c r="I934" s="37" t="str">
        <f>IF('Product Information'!G934="","",'Product Information'!G934)</f>
        <v>5/8 x R25</v>
      </c>
    </row>
    <row r="935" spans="2:9" x14ac:dyDescent="0.25">
      <c r="B935" s="8" t="str">
        <f>IF('Product Information'!B935="","",'Product Information'!B935)</f>
        <v>eV-210701-2123-0006</v>
      </c>
      <c r="C935" s="13">
        <v>26.4</v>
      </c>
      <c r="D935" s="14" t="s">
        <v>31</v>
      </c>
      <c r="E935" s="14" t="s">
        <v>33</v>
      </c>
      <c r="F935" s="15">
        <v>44593</v>
      </c>
      <c r="G935" s="14" t="s">
        <v>34</v>
      </c>
      <c r="H935" s="36" t="str">
        <f>IF('Product Information'!F935="","",'Product Information'!F935)</f>
        <v>QS-style Fitting Assembly</v>
      </c>
      <c r="I935" s="37" t="str">
        <f>IF('Product Information'!G935="","",'Product Information'!G935)</f>
        <v>3/4 x R25</v>
      </c>
    </row>
    <row r="936" spans="2:9" x14ac:dyDescent="0.25">
      <c r="B936" s="8" t="str">
        <f>IF('Product Information'!B936="","",'Product Information'!B936)</f>
        <v>eV-210701-2142-0001</v>
      </c>
      <c r="C936" s="13">
        <v>960</v>
      </c>
      <c r="D936" s="14" t="s">
        <v>31</v>
      </c>
      <c r="E936" s="14" t="s">
        <v>33</v>
      </c>
      <c r="F936" s="15">
        <v>44593</v>
      </c>
      <c r="G936" s="14" t="s">
        <v>34</v>
      </c>
      <c r="H936" s="36" t="str">
        <f>IF('Product Information'!F936="","",'Product Information'!F936)</f>
        <v>2 x 3/4 Copper Valveless Manifold with 12 outlets</v>
      </c>
      <c r="I936" s="37" t="str">
        <f>IF('Product Information'!G936="","",'Product Information'!G936)</f>
        <v>2 x 3/4 - 12 Port</v>
      </c>
    </row>
    <row r="937" spans="2:9" x14ac:dyDescent="0.25">
      <c r="B937" s="8" t="str">
        <f>IF('Product Information'!B937="","",'Product Information'!B937)</f>
        <v>eV-210701-2307-0001</v>
      </c>
      <c r="C937" s="13">
        <v>40.299999999999997</v>
      </c>
      <c r="D937" s="14" t="s">
        <v>31</v>
      </c>
      <c r="E937" s="14" t="s">
        <v>33</v>
      </c>
      <c r="F937" s="15">
        <v>44593</v>
      </c>
      <c r="G937" s="14" t="s">
        <v>34</v>
      </c>
      <c r="H937" s="36" t="str">
        <f>IF('Product Information'!F937="","",'Product Information'!F937)</f>
        <v>ProPEX Ball Valve</v>
      </c>
      <c r="I937" s="37" t="str">
        <f>IF('Product Information'!G937="","",'Product Information'!G937)</f>
        <v>5/8 x 3/4</v>
      </c>
    </row>
    <row r="938" spans="2:9" x14ac:dyDescent="0.25">
      <c r="B938" s="8" t="str">
        <f>IF('Product Information'!B938="","",'Product Information'!B938)</f>
        <v>eV-210701-2307-0002</v>
      </c>
      <c r="C938" s="13">
        <v>43.1</v>
      </c>
      <c r="D938" s="14" t="s">
        <v>31</v>
      </c>
      <c r="E938" s="14" t="s">
        <v>33</v>
      </c>
      <c r="F938" s="15">
        <v>44593</v>
      </c>
      <c r="G938" s="14" t="s">
        <v>34</v>
      </c>
      <c r="H938" s="36" t="str">
        <f>IF('Product Information'!F938="","",'Product Information'!F938)</f>
        <v>ProPEX Ball Valve</v>
      </c>
      <c r="I938" s="37" t="str">
        <f>IF('Product Information'!G938="","",'Product Information'!G938)</f>
        <v>3/4</v>
      </c>
    </row>
    <row r="939" spans="2:9" x14ac:dyDescent="0.25">
      <c r="B939" s="8" t="str">
        <f>IF('Product Information'!B939="","",'Product Information'!B939)</f>
        <v>eV-210702-0803-0001</v>
      </c>
      <c r="C939" s="13">
        <v>76.8</v>
      </c>
      <c r="D939" s="14" t="s">
        <v>31</v>
      </c>
      <c r="E939" s="14" t="s">
        <v>33</v>
      </c>
      <c r="F939" s="15">
        <v>44593</v>
      </c>
      <c r="G939" s="14" t="s">
        <v>34</v>
      </c>
      <c r="H939" s="36" t="str">
        <f>IF('Product Information'!F939="","",'Product Information'!F939)</f>
        <v>ProPEX Ball and Balancing Valve</v>
      </c>
      <c r="I939" s="37" t="str">
        <f>IF('Product Information'!G939="","",'Product Information'!G939)</f>
        <v>5/8 x 3/4</v>
      </c>
    </row>
    <row r="940" spans="2:9" x14ac:dyDescent="0.25">
      <c r="B940" s="8" t="str">
        <f>IF('Product Information'!B940="","",'Product Information'!B940)</f>
        <v>eV-210702-0803-0002</v>
      </c>
      <c r="C940" s="13">
        <v>80.2</v>
      </c>
      <c r="D940" s="14" t="s">
        <v>31</v>
      </c>
      <c r="E940" s="14" t="s">
        <v>33</v>
      </c>
      <c r="F940" s="15">
        <v>44593</v>
      </c>
      <c r="G940" s="14" t="s">
        <v>34</v>
      </c>
      <c r="H940" s="36" t="str">
        <f>IF('Product Information'!F940="","",'Product Information'!F940)</f>
        <v>ProPEX Ball and Balancing Valve</v>
      </c>
      <c r="I940" s="37" t="str">
        <f>IF('Product Information'!G940="","",'Product Information'!G940)</f>
        <v>3/4</v>
      </c>
    </row>
    <row r="941" spans="2:9" x14ac:dyDescent="0.25">
      <c r="B941" s="8" t="str">
        <f>IF('Product Information'!B941="","",'Product Information'!B941)</f>
        <v>eV-210702-0803-0003</v>
      </c>
      <c r="C941" s="13">
        <v>41.1</v>
      </c>
      <c r="D941" s="14" t="s">
        <v>31</v>
      </c>
      <c r="E941" s="14" t="s">
        <v>33</v>
      </c>
      <c r="F941" s="15">
        <v>44593</v>
      </c>
      <c r="G941" s="14" t="s">
        <v>34</v>
      </c>
      <c r="H941" s="36" t="str">
        <f>IF('Product Information'!F941="","",'Product Information'!F941)</f>
        <v>ProPEX Ball Valve</v>
      </c>
      <c r="I941" s="37" t="str">
        <f>IF('Product Information'!G941="","",'Product Information'!G941)</f>
        <v>R20 x 3/4</v>
      </c>
    </row>
    <row r="942" spans="2:9" x14ac:dyDescent="0.25">
      <c r="B942" s="8" t="str">
        <f>IF('Product Information'!B942="","",'Product Information'!B942)</f>
        <v>eV-210702-0803-0004</v>
      </c>
      <c r="C942" s="13">
        <v>47.1</v>
      </c>
      <c r="D942" s="14" t="s">
        <v>31</v>
      </c>
      <c r="E942" s="14" t="s">
        <v>33</v>
      </c>
      <c r="F942" s="15">
        <v>44593</v>
      </c>
      <c r="G942" s="14" t="s">
        <v>34</v>
      </c>
      <c r="H942" s="36" t="str">
        <f>IF('Product Information'!F942="","",'Product Information'!F942)</f>
        <v>ProPEX Ball Valve</v>
      </c>
      <c r="I942" s="37" t="str">
        <f>IF('Product Information'!G942="","",'Product Information'!G942)</f>
        <v>R25 x 3/4</v>
      </c>
    </row>
    <row r="943" spans="2:9" x14ac:dyDescent="0.25">
      <c r="B943" s="8" t="str">
        <f>IF('Product Information'!B943="","",'Product Information'!B943)</f>
        <v>eV-210702-0803-0005</v>
      </c>
      <c r="C943" s="13">
        <v>81.099999999999994</v>
      </c>
      <c r="D943" s="14" t="s">
        <v>31</v>
      </c>
      <c r="E943" s="14" t="s">
        <v>33</v>
      </c>
      <c r="F943" s="15">
        <v>44593</v>
      </c>
      <c r="G943" s="14" t="s">
        <v>34</v>
      </c>
      <c r="H943" s="36" t="str">
        <f>IF('Product Information'!F943="","",'Product Information'!F943)</f>
        <v>ProPEX Ball and Balancing Valve</v>
      </c>
      <c r="I943" s="37" t="str">
        <f>IF('Product Information'!G943="","",'Product Information'!G943)</f>
        <v>R20 x 3/4</v>
      </c>
    </row>
    <row r="944" spans="2:9" x14ac:dyDescent="0.25">
      <c r="B944" s="8" t="str">
        <f>IF('Product Information'!B944="","",'Product Information'!B944)</f>
        <v>eV-210702-0803-0006</v>
      </c>
      <c r="C944" s="13">
        <v>85.2</v>
      </c>
      <c r="D944" s="14" t="s">
        <v>31</v>
      </c>
      <c r="E944" s="14" t="s">
        <v>33</v>
      </c>
      <c r="F944" s="15">
        <v>44593</v>
      </c>
      <c r="G944" s="14" t="s">
        <v>34</v>
      </c>
      <c r="H944" s="36" t="str">
        <f>IF('Product Information'!F944="","",'Product Information'!F944)</f>
        <v>ProPEX Ball and Balancing Valve</v>
      </c>
      <c r="I944" s="37" t="str">
        <f>IF('Product Information'!G944="","",'Product Information'!G944)</f>
        <v>R25 x 3/4</v>
      </c>
    </row>
    <row r="945" spans="2:9" x14ac:dyDescent="0.25">
      <c r="B945" s="8" t="str">
        <f>IF('Product Information'!B945="","",'Product Information'!B945)</f>
        <v>eV-210702-0915-0001</v>
      </c>
      <c r="C945" s="13">
        <v>1560</v>
      </c>
      <c r="D945" s="14" t="s">
        <v>31</v>
      </c>
      <c r="E945" s="14" t="s">
        <v>33</v>
      </c>
      <c r="F945" s="15">
        <v>44593</v>
      </c>
      <c r="G945" s="14" t="s">
        <v>34</v>
      </c>
      <c r="H945" s="36" t="str">
        <f>IF('Product Information'!F945="","",'Product Information'!F945)</f>
        <v>HDPE Valveless Manifold</v>
      </c>
      <c r="I945" s="37" t="str">
        <f>IF('Product Information'!G945="","",'Product Information'!G945)</f>
        <v>3 x 3/4 - 10 Port</v>
      </c>
    </row>
    <row r="946" spans="2:9" x14ac:dyDescent="0.25">
      <c r="B946" s="8" t="str">
        <f>IF('Product Information'!B946="","",'Product Information'!B946)</f>
        <v>eV-210702-0915-0002</v>
      </c>
      <c r="C946" s="13">
        <v>1850</v>
      </c>
      <c r="D946" s="14" t="s">
        <v>31</v>
      </c>
      <c r="E946" s="14" t="s">
        <v>33</v>
      </c>
      <c r="F946" s="15">
        <v>44593</v>
      </c>
      <c r="G946" s="14" t="s">
        <v>34</v>
      </c>
      <c r="H946" s="36" t="str">
        <f>IF('Product Information'!F946="","",'Product Information'!F946)</f>
        <v>HDPE Valveless Manifold</v>
      </c>
      <c r="I946" s="37" t="str">
        <f>IF('Product Information'!G946="","",'Product Information'!G946)</f>
        <v>3 x 1 - 10 Port</v>
      </c>
    </row>
    <row r="947" spans="2:9" x14ac:dyDescent="0.25">
      <c r="B947" s="8" t="str">
        <f>IF('Product Information'!B947="","",'Product Information'!B947)</f>
        <v>eV-210702-0915-0003</v>
      </c>
      <c r="C947" s="13">
        <v>3100</v>
      </c>
      <c r="D947" s="14" t="s">
        <v>31</v>
      </c>
      <c r="E947" s="14" t="s">
        <v>33</v>
      </c>
      <c r="F947" s="15">
        <v>44593</v>
      </c>
      <c r="G947" s="14" t="s">
        <v>34</v>
      </c>
      <c r="H947" s="36" t="str">
        <f>IF('Product Information'!F947="","",'Product Information'!F947)</f>
        <v>HDPE Valveless Manifold</v>
      </c>
      <c r="I947" s="37" t="str">
        <f>IF('Product Information'!G947="","",'Product Information'!G947)</f>
        <v>3 x 3/4 - 20 Port</v>
      </c>
    </row>
    <row r="948" spans="2:9" x14ac:dyDescent="0.25">
      <c r="B948" s="8" t="str">
        <f>IF('Product Information'!B948="","",'Product Information'!B948)</f>
        <v>eV-210702-0915-0004</v>
      </c>
      <c r="C948" s="13">
        <v>3680</v>
      </c>
      <c r="D948" s="14" t="s">
        <v>31</v>
      </c>
      <c r="E948" s="14" t="s">
        <v>33</v>
      </c>
      <c r="F948" s="15">
        <v>44593</v>
      </c>
      <c r="G948" s="14" t="s">
        <v>34</v>
      </c>
      <c r="H948" s="36" t="str">
        <f>IF('Product Information'!F948="","",'Product Information'!F948)</f>
        <v>HDPE Valveless Manifold</v>
      </c>
      <c r="I948" s="37" t="str">
        <f>IF('Product Information'!G948="","",'Product Information'!G948)</f>
        <v>3 x 1 - 20 Port</v>
      </c>
    </row>
    <row r="949" spans="2:9" x14ac:dyDescent="0.25">
      <c r="B949" s="8" t="str">
        <f>IF('Product Information'!B949="","",'Product Information'!B949)</f>
        <v>eV-210702-0915-0005</v>
      </c>
      <c r="C949" s="13">
        <v>1630</v>
      </c>
      <c r="D949" s="14" t="s">
        <v>31</v>
      </c>
      <c r="E949" s="14" t="s">
        <v>33</v>
      </c>
      <c r="F949" s="15">
        <v>44593</v>
      </c>
      <c r="G949" s="14" t="s">
        <v>34</v>
      </c>
      <c r="H949" s="36" t="str">
        <f>IF('Product Information'!F949="","",'Product Information'!F949)</f>
        <v>HDPE Valveless Manifold</v>
      </c>
      <c r="I949" s="37" t="str">
        <f>IF('Product Information'!G949="","",'Product Information'!G949)</f>
        <v>4 x 3/4 - 10 Port</v>
      </c>
    </row>
    <row r="950" spans="2:9" x14ac:dyDescent="0.25">
      <c r="B950" s="8" t="str">
        <f>IF('Product Information'!B950="","",'Product Information'!B950)</f>
        <v>eV-210702-0915-0006</v>
      </c>
      <c r="C950" s="13">
        <v>1920</v>
      </c>
      <c r="D950" s="14" t="s">
        <v>31</v>
      </c>
      <c r="E950" s="14" t="s">
        <v>33</v>
      </c>
      <c r="F950" s="15">
        <v>44593</v>
      </c>
      <c r="G950" s="14" t="s">
        <v>34</v>
      </c>
      <c r="H950" s="36" t="str">
        <f>IF('Product Information'!F950="","",'Product Information'!F950)</f>
        <v>HDPE Valveless Manifold</v>
      </c>
      <c r="I950" s="37" t="str">
        <f>IF('Product Information'!G950="","",'Product Information'!G950)</f>
        <v>4 x 1 - 10 Port</v>
      </c>
    </row>
    <row r="951" spans="2:9" x14ac:dyDescent="0.25">
      <c r="B951" s="8" t="str">
        <f>IF('Product Information'!B951="","",'Product Information'!B951)</f>
        <v>eV-210702-0915-0007</v>
      </c>
      <c r="C951" s="13">
        <v>3370</v>
      </c>
      <c r="D951" s="14" t="s">
        <v>31</v>
      </c>
      <c r="E951" s="14" t="s">
        <v>33</v>
      </c>
      <c r="F951" s="15">
        <v>44593</v>
      </c>
      <c r="G951" s="14" t="s">
        <v>34</v>
      </c>
      <c r="H951" s="36" t="str">
        <f>IF('Product Information'!F951="","",'Product Information'!F951)</f>
        <v>HDPE Valveless Manifold</v>
      </c>
      <c r="I951" s="37" t="str">
        <f>IF('Product Information'!G951="","",'Product Information'!G951)</f>
        <v>4 x 3/4 - 20 Port</v>
      </c>
    </row>
    <row r="952" spans="2:9" x14ac:dyDescent="0.25">
      <c r="B952" s="8" t="str">
        <f>IF('Product Information'!B952="","",'Product Information'!B952)</f>
        <v>eV-210702-0915-0008</v>
      </c>
      <c r="C952" s="13">
        <v>3820</v>
      </c>
      <c r="D952" s="14" t="s">
        <v>31</v>
      </c>
      <c r="E952" s="14" t="s">
        <v>33</v>
      </c>
      <c r="F952" s="15">
        <v>44593</v>
      </c>
      <c r="G952" s="14" t="s">
        <v>34</v>
      </c>
      <c r="H952" s="36" t="str">
        <f>IF('Product Information'!F952="","",'Product Information'!F952)</f>
        <v>HDPE Valveless Manifold</v>
      </c>
      <c r="I952" s="37" t="str">
        <f>IF('Product Information'!G952="","",'Product Information'!G952)</f>
        <v>4 x 1 - 20 Port</v>
      </c>
    </row>
    <row r="953" spans="2:9" x14ac:dyDescent="0.25">
      <c r="B953" s="8" t="str">
        <f>IF('Product Information'!B953="","",'Product Information'!B953)</f>
        <v>eV-210702-1051-0001</v>
      </c>
      <c r="C953" s="13">
        <v>50.3</v>
      </c>
      <c r="D953" s="14" t="s">
        <v>31</v>
      </c>
      <c r="E953" s="14" t="s">
        <v>33</v>
      </c>
      <c r="F953" s="15">
        <v>44593</v>
      </c>
      <c r="G953" s="14" t="s">
        <v>34</v>
      </c>
      <c r="H953" s="36" t="str">
        <f>IF('Product Information'!F953="","",'Product Information'!F953)</f>
        <v>Thermal Twin with 6.9 Jacket. 600ft- Coil</v>
      </c>
      <c r="I953" s="37" t="str">
        <f>IF('Product Information'!G953="","",'Product Information'!G953)</f>
        <v>1</v>
      </c>
    </row>
    <row r="954" spans="2:9" x14ac:dyDescent="0.25">
      <c r="B954" s="8" t="str">
        <f>IF('Product Information'!B954="","",'Product Information'!B954)</f>
        <v>eV-210702-1051-0002</v>
      </c>
      <c r="C954" s="13">
        <v>28</v>
      </c>
      <c r="D954" s="14" t="s">
        <v>31</v>
      </c>
      <c r="E954" s="14" t="s">
        <v>33</v>
      </c>
      <c r="F954" s="15">
        <v>44593</v>
      </c>
      <c r="G954" s="14" t="s">
        <v>34</v>
      </c>
      <c r="H954" s="36" t="str">
        <f>IF('Product Information'!F954="","",'Product Information'!F954)</f>
        <v>Thermal Twin Jr. with 5.5 Jacket. 600ft- Coil</v>
      </c>
      <c r="I954" s="37" t="str">
        <f>IF('Product Information'!G954="","",'Product Information'!G954)</f>
        <v>1-1/4</v>
      </c>
    </row>
    <row r="955" spans="2:9" x14ac:dyDescent="0.25">
      <c r="B955" s="8" t="str">
        <f>IF('Product Information'!B955="","",'Product Information'!B955)</f>
        <v>eV-210702-1051-0003</v>
      </c>
      <c r="C955" s="13">
        <v>55.2</v>
      </c>
      <c r="D955" s="14" t="s">
        <v>31</v>
      </c>
      <c r="E955" s="14" t="s">
        <v>33</v>
      </c>
      <c r="F955" s="15">
        <v>44593</v>
      </c>
      <c r="G955" s="14" t="s">
        <v>34</v>
      </c>
      <c r="H955" s="36" t="str">
        <f>IF('Product Information'!F955="","",'Product Information'!F955)</f>
        <v>Thermal Twin with 6.9 Jacket. 500ft- Coil</v>
      </c>
      <c r="I955" s="37" t="str">
        <f>IF('Product Information'!G955="","",'Product Information'!G955)</f>
        <v>1-1/4</v>
      </c>
    </row>
    <row r="956" spans="2:9" x14ac:dyDescent="0.25">
      <c r="B956" s="8" t="str">
        <f>IF('Product Information'!B956="","",'Product Information'!B956)</f>
        <v>eV-210702-1051-0004</v>
      </c>
      <c r="C956" s="13">
        <v>70.5</v>
      </c>
      <c r="D956" s="14" t="s">
        <v>31</v>
      </c>
      <c r="E956" s="14" t="s">
        <v>33</v>
      </c>
      <c r="F956" s="15">
        <v>44593</v>
      </c>
      <c r="G956" s="14" t="s">
        <v>34</v>
      </c>
      <c r="H956" s="36" t="str">
        <f>IF('Product Information'!F956="","",'Product Information'!F956)</f>
        <v>Thermal Twin with 6.9 Jacket. 300ft- Coil</v>
      </c>
      <c r="I956" s="37" t="str">
        <f>IF('Product Information'!G956="","",'Product Information'!G956)</f>
        <v>1-1/2</v>
      </c>
    </row>
    <row r="957" spans="2:9" x14ac:dyDescent="0.25">
      <c r="B957" s="8" t="str">
        <f>IF('Product Information'!B957="","",'Product Information'!B957)</f>
        <v>eV-210702-1051-0005</v>
      </c>
      <c r="C957" s="13">
        <v>102</v>
      </c>
      <c r="D957" s="14" t="s">
        <v>31</v>
      </c>
      <c r="E957" s="14" t="s">
        <v>33</v>
      </c>
      <c r="F957" s="15">
        <v>44593</v>
      </c>
      <c r="G957" s="14" t="s">
        <v>34</v>
      </c>
      <c r="H957" s="36" t="str">
        <f>IF('Product Information'!F957="","",'Product Information'!F957)</f>
        <v>Thermal Twin with 7.9 Jacket. 300ft-Coil</v>
      </c>
      <c r="I957" s="37" t="str">
        <f>IF('Product Information'!G957="","",'Product Information'!G957)</f>
        <v>2</v>
      </c>
    </row>
    <row r="958" spans="2:9" x14ac:dyDescent="0.25">
      <c r="B958" s="8" t="str">
        <f>IF('Product Information'!B958="","",'Product Information'!B958)</f>
        <v>eV-210702-1051-0006</v>
      </c>
      <c r="C958" s="13">
        <v>129</v>
      </c>
      <c r="D958" s="14" t="s">
        <v>31</v>
      </c>
      <c r="E958" s="14" t="s">
        <v>33</v>
      </c>
      <c r="F958" s="15">
        <v>44593</v>
      </c>
      <c r="G958" s="14" t="s">
        <v>34</v>
      </c>
      <c r="H958" s="36" t="str">
        <f>IF('Product Information'!F958="","",'Product Information'!F958)</f>
        <v>Thermal Twin with 7.9 Jacket. 300ft-Coil</v>
      </c>
      <c r="I958" s="37" t="str">
        <f>IF('Product Information'!G958="","",'Product Information'!G958)</f>
        <v>2-1/2</v>
      </c>
    </row>
    <row r="959" spans="2:9" x14ac:dyDescent="0.25">
      <c r="B959" s="8" t="str">
        <f>IF('Product Information'!B959="","",'Product Information'!B959)</f>
        <v>eV-210702-1115-0001</v>
      </c>
      <c r="C959" s="13">
        <v>50.3</v>
      </c>
      <c r="D959" s="14" t="s">
        <v>31</v>
      </c>
      <c r="E959" s="14" t="s">
        <v>33</v>
      </c>
      <c r="F959" s="15">
        <v>44593</v>
      </c>
      <c r="G959" s="14" t="s">
        <v>34</v>
      </c>
      <c r="H959" s="36" t="str">
        <f>IF('Product Information'!F959="","",'Product Information'!F959)</f>
        <v>Potable PEX Twin with 6.9 Jacket. 600ft-Coil</v>
      </c>
      <c r="I959" s="37" t="str">
        <f>IF('Product Information'!G959="","",'Product Information'!G959)</f>
        <v>1</v>
      </c>
    </row>
    <row r="960" spans="2:9" x14ac:dyDescent="0.25">
      <c r="B960" s="8" t="str">
        <f>IF('Product Information'!B960="","",'Product Information'!B960)</f>
        <v>eV-210702-1115-0002</v>
      </c>
      <c r="C960" s="13">
        <v>55.2</v>
      </c>
      <c r="D960" s="14" t="s">
        <v>31</v>
      </c>
      <c r="E960" s="14" t="s">
        <v>33</v>
      </c>
      <c r="F960" s="15">
        <v>44593</v>
      </c>
      <c r="G960" s="14" t="s">
        <v>34</v>
      </c>
      <c r="H960" s="36" t="str">
        <f>IF('Product Information'!F960="","",'Product Information'!F960)</f>
        <v>Potable PEX Twin with 6.9 Jacket. 500ft-Coil</v>
      </c>
      <c r="I960" s="37" t="str">
        <f>IF('Product Information'!G960="","",'Product Information'!G960)</f>
        <v>1-1/4</v>
      </c>
    </row>
    <row r="961" spans="2:9" x14ac:dyDescent="0.25">
      <c r="B961" s="8" t="str">
        <f>IF('Product Information'!B961="","",'Product Information'!B961)</f>
        <v>eV-210702-1115-0003</v>
      </c>
      <c r="C961" s="13">
        <v>70.5</v>
      </c>
      <c r="D961" s="14" t="s">
        <v>31</v>
      </c>
      <c r="E961" s="14" t="s">
        <v>33</v>
      </c>
      <c r="F961" s="15">
        <v>44593</v>
      </c>
      <c r="G961" s="14" t="s">
        <v>34</v>
      </c>
      <c r="H961" s="36" t="str">
        <f>IF('Product Information'!F961="","",'Product Information'!F961)</f>
        <v>Potable PEX Twin with 6.9 Jacket. 300ft-Coil</v>
      </c>
      <c r="I961" s="37" t="str">
        <f>IF('Product Information'!G961="","",'Product Information'!G961)</f>
        <v>1-1/2</v>
      </c>
    </row>
    <row r="962" spans="2:9" x14ac:dyDescent="0.25">
      <c r="B962" s="8" t="str">
        <f>IF('Product Information'!B962="","",'Product Information'!B962)</f>
        <v>eV-210702-1115-0004</v>
      </c>
      <c r="C962" s="13">
        <v>101</v>
      </c>
      <c r="D962" s="14" t="s">
        <v>31</v>
      </c>
      <c r="E962" s="14" t="s">
        <v>33</v>
      </c>
      <c r="F962" s="15">
        <v>44593</v>
      </c>
      <c r="G962" s="14" t="s">
        <v>34</v>
      </c>
      <c r="H962" s="36" t="str">
        <f>IF('Product Information'!F962="","",'Product Information'!F962)</f>
        <v>Potable PEX Twin with 7.9 Jacket. 300ft-Coil</v>
      </c>
      <c r="I962" s="37" t="str">
        <f>IF('Product Information'!G962="","",'Product Information'!G962)</f>
        <v>2</v>
      </c>
    </row>
    <row r="963" spans="2:9" x14ac:dyDescent="0.25">
      <c r="B963" s="8" t="str">
        <f>IF('Product Information'!B963="","",'Product Information'!B963)</f>
        <v>eV-210702-1142-0001</v>
      </c>
      <c r="C963" s="13">
        <v>342</v>
      </c>
      <c r="D963" s="14" t="s">
        <v>31</v>
      </c>
      <c r="E963" s="14" t="s">
        <v>33</v>
      </c>
      <c r="F963" s="15">
        <v>44593</v>
      </c>
      <c r="G963" s="14" t="s">
        <v>34</v>
      </c>
      <c r="H963" s="36" t="str">
        <f>IF('Product Information'!F963="","",'Product Information'!F963)</f>
        <v>WIPEX Fitting</v>
      </c>
      <c r="I963" s="37" t="str">
        <f>IF('Product Information'!G963="","",'Product Information'!G963)</f>
        <v>4</v>
      </c>
    </row>
    <row r="964" spans="2:9" x14ac:dyDescent="0.25">
      <c r="B964" s="8" t="str">
        <f>IF('Product Information'!B964="","",'Product Information'!B964)</f>
        <v>eV-210702-1153-0001</v>
      </c>
      <c r="C964" s="13">
        <v>67.900000000000006</v>
      </c>
      <c r="D964" s="14" t="s">
        <v>31</v>
      </c>
      <c r="E964" s="14" t="s">
        <v>33</v>
      </c>
      <c r="F964" s="15">
        <v>44593</v>
      </c>
      <c r="G964" s="14" t="s">
        <v>34</v>
      </c>
      <c r="H964" s="36" t="str">
        <f>IF('Product Information'!F964="","",'Product Information'!F964)</f>
        <v>End Cap with 2.7 Jacket</v>
      </c>
      <c r="I964" s="37" t="str">
        <f>IF('Product Information'!G964="","",'Product Information'!G964)</f>
        <v>3/4</v>
      </c>
    </row>
    <row r="965" spans="2:9" x14ac:dyDescent="0.25">
      <c r="B965" s="8" t="str">
        <f>IF('Product Information'!B965="","",'Product Information'!B965)</f>
        <v>eV-210702-1153-0002</v>
      </c>
      <c r="C965" s="13">
        <v>67.900000000000006</v>
      </c>
      <c r="D965" s="14" t="s">
        <v>31</v>
      </c>
      <c r="E965" s="14" t="s">
        <v>33</v>
      </c>
      <c r="F965" s="15">
        <v>44593</v>
      </c>
      <c r="G965" s="14" t="s">
        <v>34</v>
      </c>
      <c r="H965" s="36" t="str">
        <f>IF('Product Information'!F965="","",'Product Information'!F965)</f>
        <v>End Cap with 2.7 Jacket</v>
      </c>
      <c r="I965" s="37" t="str">
        <f>IF('Product Information'!G965="","",'Product Information'!G965)</f>
        <v>1</v>
      </c>
    </row>
    <row r="966" spans="2:9" x14ac:dyDescent="0.25">
      <c r="B966" s="8" t="str">
        <f>IF('Product Information'!B966="","",'Product Information'!B966)</f>
        <v>eV-210702-1153-0003</v>
      </c>
      <c r="C966" s="13">
        <v>144</v>
      </c>
      <c r="D966" s="14" t="s">
        <v>31</v>
      </c>
      <c r="E966" s="14" t="s">
        <v>33</v>
      </c>
      <c r="F966" s="15">
        <v>44593</v>
      </c>
      <c r="G966" s="14" t="s">
        <v>34</v>
      </c>
      <c r="H966" s="36" t="str">
        <f>IF('Product Information'!F966="","",'Product Information'!F966)</f>
        <v>End Cap with 5.5 Jacket</v>
      </c>
      <c r="I966" s="37" t="str">
        <f>IF('Product Information'!G966="","",'Product Information'!G966)</f>
        <v>1</v>
      </c>
    </row>
    <row r="967" spans="2:9" x14ac:dyDescent="0.25">
      <c r="B967" s="8" t="str">
        <f>IF('Product Information'!B967="","",'Product Information'!B967)</f>
        <v>eV-210702-1153-0004</v>
      </c>
      <c r="C967" s="13">
        <v>144</v>
      </c>
      <c r="D967" s="14" t="s">
        <v>31</v>
      </c>
      <c r="E967" s="14" t="s">
        <v>33</v>
      </c>
      <c r="F967" s="15">
        <v>44593</v>
      </c>
      <c r="G967" s="14" t="s">
        <v>34</v>
      </c>
      <c r="H967" s="36" t="str">
        <f>IF('Product Information'!F967="","",'Product Information'!F967)</f>
        <v>End Cap with 5.5 Jacket</v>
      </c>
      <c r="I967" s="37" t="str">
        <f>IF('Product Information'!G967="","",'Product Information'!G967)</f>
        <v>1-1/4</v>
      </c>
    </row>
    <row r="968" spans="2:9" x14ac:dyDescent="0.25">
      <c r="B968" s="8" t="str">
        <f>IF('Product Information'!B968="","",'Product Information'!B968)</f>
        <v>eV-210702-1153-0005</v>
      </c>
      <c r="C968" s="13">
        <v>171</v>
      </c>
      <c r="D968" s="14" t="s">
        <v>31</v>
      </c>
      <c r="E968" s="14" t="s">
        <v>33</v>
      </c>
      <c r="F968" s="15">
        <v>44593</v>
      </c>
      <c r="G968" s="14" t="s">
        <v>34</v>
      </c>
      <c r="H968" s="36" t="str">
        <f>IF('Product Information'!F968="","",'Product Information'!F968)</f>
        <v>End Cap with 6.9 Jacket</v>
      </c>
      <c r="I968" s="37" t="str">
        <f>IF('Product Information'!G968="","",'Product Information'!G968)</f>
        <v>1-1/2</v>
      </c>
    </row>
    <row r="969" spans="2:9" x14ac:dyDescent="0.25">
      <c r="B969" s="8" t="str">
        <f>IF('Product Information'!B969="","",'Product Information'!B969)</f>
        <v>eV-210702-1153-0006</v>
      </c>
      <c r="C969" s="13">
        <v>171</v>
      </c>
      <c r="D969" s="14" t="s">
        <v>31</v>
      </c>
      <c r="E969" s="14" t="s">
        <v>33</v>
      </c>
      <c r="F969" s="15">
        <v>44593</v>
      </c>
      <c r="G969" s="14" t="s">
        <v>34</v>
      </c>
      <c r="H969" s="36" t="str">
        <f>IF('Product Information'!F969="","",'Product Information'!F969)</f>
        <v>End Cap with 6.9 Jacket</v>
      </c>
      <c r="I969" s="37" t="str">
        <f>IF('Product Information'!G969="","",'Product Information'!G969)</f>
        <v>2</v>
      </c>
    </row>
    <row r="970" spans="2:9" x14ac:dyDescent="0.25">
      <c r="B970" s="8" t="str">
        <f>IF('Product Information'!B970="","",'Product Information'!B970)</f>
        <v>eV-210702-1153-0007</v>
      </c>
      <c r="C970" s="13">
        <v>171</v>
      </c>
      <c r="D970" s="14" t="s">
        <v>31</v>
      </c>
      <c r="E970" s="14" t="s">
        <v>33</v>
      </c>
      <c r="F970" s="15">
        <v>44593</v>
      </c>
      <c r="G970" s="14" t="s">
        <v>34</v>
      </c>
      <c r="H970" s="36" t="str">
        <f>IF('Product Information'!F970="","",'Product Information'!F970)</f>
        <v>End Cap with 6.9 Jacket</v>
      </c>
      <c r="I970" s="37" t="str">
        <f>IF('Product Information'!G970="","",'Product Information'!G970)</f>
        <v>2-1/2</v>
      </c>
    </row>
    <row r="971" spans="2:9" x14ac:dyDescent="0.25">
      <c r="B971" s="8" t="str">
        <f>IF('Product Information'!B971="","",'Product Information'!B971)</f>
        <v>eV-210702-1153-0008</v>
      </c>
      <c r="C971" s="13">
        <v>193</v>
      </c>
      <c r="D971" s="14" t="s">
        <v>31</v>
      </c>
      <c r="E971" s="14" t="s">
        <v>33</v>
      </c>
      <c r="F971" s="15">
        <v>44593</v>
      </c>
      <c r="G971" s="14" t="s">
        <v>34</v>
      </c>
      <c r="H971" s="36" t="str">
        <f>IF('Product Information'!F971="","",'Product Information'!F971)</f>
        <v>End Cap with 7.9 Jacket</v>
      </c>
      <c r="I971" s="37" t="str">
        <f>IF('Product Information'!G971="","",'Product Information'!G971)</f>
        <v>3</v>
      </c>
    </row>
    <row r="972" spans="2:9" x14ac:dyDescent="0.25">
      <c r="B972" s="8" t="str">
        <f>IF('Product Information'!B972="","",'Product Information'!B972)</f>
        <v>eV-210702-1153-0009</v>
      </c>
      <c r="C972" s="13">
        <v>193</v>
      </c>
      <c r="D972" s="14" t="s">
        <v>31</v>
      </c>
      <c r="E972" s="14" t="s">
        <v>33</v>
      </c>
      <c r="F972" s="15">
        <v>44593</v>
      </c>
      <c r="G972" s="14" t="s">
        <v>34</v>
      </c>
      <c r="H972" s="36" t="str">
        <f>IF('Product Information'!F972="","",'Product Information'!F972)</f>
        <v>End Cap with 7.9 Jacket</v>
      </c>
      <c r="I972" s="37" t="str">
        <f>IF('Product Information'!G972="","",'Product Information'!G972)</f>
        <v>3-1/2</v>
      </c>
    </row>
    <row r="973" spans="2:9" x14ac:dyDescent="0.25">
      <c r="B973" s="8" t="str">
        <f>IF('Product Information'!B973="","",'Product Information'!B973)</f>
        <v>eV-210702-1153-0010</v>
      </c>
      <c r="C973" s="13">
        <v>193</v>
      </c>
      <c r="D973" s="14" t="s">
        <v>31</v>
      </c>
      <c r="E973" s="14" t="s">
        <v>33</v>
      </c>
      <c r="F973" s="15">
        <v>44593</v>
      </c>
      <c r="G973" s="14" t="s">
        <v>34</v>
      </c>
      <c r="H973" s="36" t="str">
        <f>IF('Product Information'!F973="","",'Product Information'!F973)</f>
        <v>End Cap with 7.9 Jacket</v>
      </c>
      <c r="I973" s="37" t="str">
        <f>IF('Product Information'!G973="","",'Product Information'!G973)</f>
        <v>4</v>
      </c>
    </row>
    <row r="974" spans="2:9" x14ac:dyDescent="0.25">
      <c r="B974" s="8" t="str">
        <f>IF('Product Information'!B974="","",'Product Information'!B974)</f>
        <v>eV-210702-1212-0001</v>
      </c>
      <c r="C974" s="13">
        <v>140</v>
      </c>
      <c r="D974" s="14" t="s">
        <v>31</v>
      </c>
      <c r="E974" s="14" t="s">
        <v>33</v>
      </c>
      <c r="F974" s="15">
        <v>44593</v>
      </c>
      <c r="G974" s="14" t="s">
        <v>34</v>
      </c>
      <c r="H974" s="36" t="str">
        <f>IF('Product Information'!F974="","",'Product Information'!F974)</f>
        <v>Twin End Cap with 5.5 Jacket</v>
      </c>
      <c r="I974" s="37" t="str">
        <f>IF('Product Information'!G974="","",'Product Information'!G974)</f>
        <v>1</v>
      </c>
    </row>
    <row r="975" spans="2:9" x14ac:dyDescent="0.25">
      <c r="B975" s="8" t="str">
        <f>IF('Product Information'!B975="","",'Product Information'!B975)</f>
        <v>eV-210702-1212-0002</v>
      </c>
      <c r="C975" s="13">
        <v>140</v>
      </c>
      <c r="D975" s="14" t="s">
        <v>31</v>
      </c>
      <c r="E975" s="14" t="s">
        <v>33</v>
      </c>
      <c r="F975" s="15">
        <v>44593</v>
      </c>
      <c r="G975" s="14" t="s">
        <v>34</v>
      </c>
      <c r="H975" s="36" t="str">
        <f>IF('Product Information'!F975="","",'Product Information'!F975)</f>
        <v>Twin End Cap with 5.5 Jacket</v>
      </c>
      <c r="I975" s="37" t="str">
        <f>IF('Product Information'!G975="","",'Product Information'!G975)</f>
        <v>1-1/4</v>
      </c>
    </row>
    <row r="976" spans="2:9" x14ac:dyDescent="0.25">
      <c r="B976" s="8" t="str">
        <f>IF('Product Information'!B976="","",'Product Information'!B976)</f>
        <v>eV-210702-1212-0003</v>
      </c>
      <c r="C976" s="13">
        <v>140</v>
      </c>
      <c r="D976" s="14" t="s">
        <v>31</v>
      </c>
      <c r="E976" s="14" t="s">
        <v>33</v>
      </c>
      <c r="F976" s="15">
        <v>44593</v>
      </c>
      <c r="G976" s="14" t="s">
        <v>34</v>
      </c>
      <c r="H976" s="36" t="str">
        <f>IF('Product Information'!F976="","",'Product Information'!F976)</f>
        <v>Twin End Cap with 5.5 Jacket</v>
      </c>
      <c r="I976" s="37" t="str">
        <f>IF('Product Information'!G976="","",'Product Information'!G976)</f>
        <v>1-1/2</v>
      </c>
    </row>
    <row r="977" spans="2:9" x14ac:dyDescent="0.25">
      <c r="B977" s="8" t="str">
        <f>IF('Product Information'!B977="","",'Product Information'!B977)</f>
        <v>eV-210702-1212-0004</v>
      </c>
      <c r="C977" s="13">
        <v>196</v>
      </c>
      <c r="D977" s="14" t="s">
        <v>31</v>
      </c>
      <c r="E977" s="14" t="s">
        <v>33</v>
      </c>
      <c r="F977" s="15">
        <v>44593</v>
      </c>
      <c r="G977" s="14" t="s">
        <v>34</v>
      </c>
      <c r="H977" s="36" t="str">
        <f>IF('Product Information'!F977="","",'Product Information'!F977)</f>
        <v>Twin End Cap with 6.9 Jacket</v>
      </c>
      <c r="I977" s="37" t="str">
        <f>IF('Product Information'!G977="","",'Product Information'!G977)</f>
        <v>1</v>
      </c>
    </row>
    <row r="978" spans="2:9" x14ac:dyDescent="0.25">
      <c r="B978" s="8" t="str">
        <f>IF('Product Information'!B978="","",'Product Information'!B978)</f>
        <v>eV-210702-1212-0005</v>
      </c>
      <c r="C978" s="13">
        <v>196</v>
      </c>
      <c r="D978" s="14" t="s">
        <v>31</v>
      </c>
      <c r="E978" s="14" t="s">
        <v>33</v>
      </c>
      <c r="F978" s="15">
        <v>44593</v>
      </c>
      <c r="G978" s="14" t="s">
        <v>34</v>
      </c>
      <c r="H978" s="36" t="str">
        <f>IF('Product Information'!F978="","",'Product Information'!F978)</f>
        <v>Twin End Cap with 6.9 Jacket</v>
      </c>
      <c r="I978" s="37" t="str">
        <f>IF('Product Information'!G978="","",'Product Information'!G978)</f>
        <v>1-1/4</v>
      </c>
    </row>
    <row r="979" spans="2:9" x14ac:dyDescent="0.25">
      <c r="B979" s="8" t="str">
        <f>IF('Product Information'!B979="","",'Product Information'!B979)</f>
        <v>eV-210702-1212-0006</v>
      </c>
      <c r="C979" s="13">
        <v>196</v>
      </c>
      <c r="D979" s="14" t="s">
        <v>31</v>
      </c>
      <c r="E979" s="14" t="s">
        <v>33</v>
      </c>
      <c r="F979" s="15">
        <v>44593</v>
      </c>
      <c r="G979" s="14" t="s">
        <v>34</v>
      </c>
      <c r="H979" s="36" t="str">
        <f>IF('Product Information'!F979="","",'Product Information'!F979)</f>
        <v>Twin End Cap with 6.9 Jacket</v>
      </c>
      <c r="I979" s="37" t="str">
        <f>IF('Product Information'!G979="","",'Product Information'!G979)</f>
        <v>1-1/2</v>
      </c>
    </row>
    <row r="980" spans="2:9" x14ac:dyDescent="0.25">
      <c r="B980" s="8" t="str">
        <f>IF('Product Information'!B980="","",'Product Information'!B980)</f>
        <v>eV-210702-1212-0007</v>
      </c>
      <c r="C980" s="13">
        <v>226</v>
      </c>
      <c r="D980" s="14" t="s">
        <v>31</v>
      </c>
      <c r="E980" s="14" t="s">
        <v>33</v>
      </c>
      <c r="F980" s="15">
        <v>44593</v>
      </c>
      <c r="G980" s="14" t="s">
        <v>34</v>
      </c>
      <c r="H980" s="36" t="str">
        <f>IF('Product Information'!F980="","",'Product Information'!F980)</f>
        <v>Twin End Cap with 7.9 Jacket</v>
      </c>
      <c r="I980" s="37" t="str">
        <f>IF('Product Information'!G980="","",'Product Information'!G980)</f>
        <v>2</v>
      </c>
    </row>
    <row r="981" spans="2:9" x14ac:dyDescent="0.25">
      <c r="B981" s="8" t="str">
        <f>IF('Product Information'!B981="","",'Product Information'!B981)</f>
        <v>eV-210702-1212-0008</v>
      </c>
      <c r="C981" s="13">
        <v>226</v>
      </c>
      <c r="D981" s="14" t="s">
        <v>31</v>
      </c>
      <c r="E981" s="14" t="s">
        <v>33</v>
      </c>
      <c r="F981" s="15">
        <v>44593</v>
      </c>
      <c r="G981" s="14" t="s">
        <v>34</v>
      </c>
      <c r="H981" s="36" t="str">
        <f>IF('Product Information'!F981="","",'Product Information'!F981)</f>
        <v>Twin End Cap with 7.9 Jacket</v>
      </c>
      <c r="I981" s="37" t="str">
        <f>IF('Product Information'!G981="","",'Product Information'!G981)</f>
        <v>2-1/2</v>
      </c>
    </row>
    <row r="982" spans="2:9" x14ac:dyDescent="0.25">
      <c r="B982" s="8" t="str">
        <f>IF('Product Information'!B982="","",'Product Information'!B982)</f>
        <v>eV-210702-1227-0001</v>
      </c>
      <c r="C982" s="13">
        <v>0</v>
      </c>
      <c r="D982" s="14" t="s">
        <v>31</v>
      </c>
      <c r="E982" s="14" t="s">
        <v>33</v>
      </c>
      <c r="F982" s="15">
        <v>44228</v>
      </c>
      <c r="G982" s="14" t="s">
        <v>34</v>
      </c>
      <c r="H982" s="36" t="str">
        <f>IF('Product Information'!F982="","",'Product Information'!F982)</f>
        <v>AquaPEX Blue Coil Bend</v>
      </c>
      <c r="I982" s="37" t="str">
        <f>IF('Product Information'!G982="","",'Product Information'!G982)</f>
        <v/>
      </c>
    </row>
    <row r="983" spans="2:9" x14ac:dyDescent="0.25">
      <c r="B983" s="8" t="str">
        <f>IF('Product Information'!B983="","",'Product Information'!B983)</f>
        <v>eV-210702-1227-0002</v>
      </c>
      <c r="C983" s="13">
        <v>0</v>
      </c>
      <c r="D983" s="14" t="s">
        <v>31</v>
      </c>
      <c r="E983" s="14" t="s">
        <v>33</v>
      </c>
      <c r="F983" s="15">
        <v>44228</v>
      </c>
      <c r="G983" s="14" t="s">
        <v>34</v>
      </c>
      <c r="H983" s="36" t="str">
        <f>IF('Product Information'!F983="","",'Product Information'!F983)</f>
        <v>AquaPEX Purple Coil Bend</v>
      </c>
      <c r="I983" s="37" t="str">
        <f>IF('Product Information'!G983="","",'Product Information'!G983)</f>
        <v/>
      </c>
    </row>
    <row r="984" spans="2:9" x14ac:dyDescent="0.25">
      <c r="B984" s="8" t="str">
        <f>IF('Product Information'!B984="","",'Product Information'!B984)</f>
        <v>eV-210702-1227-0003</v>
      </c>
      <c r="C984" s="13">
        <v>0</v>
      </c>
      <c r="D984" s="14" t="s">
        <v>31</v>
      </c>
      <c r="E984" s="14" t="s">
        <v>33</v>
      </c>
      <c r="F984" s="15">
        <v>44228</v>
      </c>
      <c r="G984" s="14" t="s">
        <v>34</v>
      </c>
      <c r="H984" s="36" t="str">
        <f>IF('Product Information'!F984="","",'Product Information'!F984)</f>
        <v>AquaPEX Red Coil Bend</v>
      </c>
      <c r="I984" s="37" t="str">
        <f>IF('Product Information'!G984="","",'Product Information'!G984)</f>
        <v/>
      </c>
    </row>
    <row r="985" spans="2:9" x14ac:dyDescent="0.25">
      <c r="B985" s="8" t="str">
        <f>IF('Product Information'!B985="","",'Product Information'!B985)</f>
        <v>eV-210702-1227-0004</v>
      </c>
      <c r="C985" s="13">
        <v>0</v>
      </c>
      <c r="D985" s="14" t="s">
        <v>31</v>
      </c>
      <c r="E985" s="14" t="s">
        <v>33</v>
      </c>
      <c r="F985" s="15">
        <v>44228</v>
      </c>
      <c r="G985" s="14" t="s">
        <v>34</v>
      </c>
      <c r="H985" s="36" t="str">
        <f>IF('Product Information'!F985="","",'Product Information'!F985)</f>
        <v>AquaPEX White Blue Print Coil Bend</v>
      </c>
      <c r="I985" s="37" t="str">
        <f>IF('Product Information'!G985="","",'Product Information'!G985)</f>
        <v/>
      </c>
    </row>
    <row r="986" spans="2:9" x14ac:dyDescent="0.25">
      <c r="B986" s="8" t="str">
        <f>IF('Product Information'!B986="","",'Product Information'!B986)</f>
        <v>eV-210702-1227-0005</v>
      </c>
      <c r="C986" s="13">
        <v>0</v>
      </c>
      <c r="D986" s="14" t="s">
        <v>31</v>
      </c>
      <c r="E986" s="14" t="s">
        <v>33</v>
      </c>
      <c r="F986" s="15">
        <v>44228</v>
      </c>
      <c r="G986" s="14" t="s">
        <v>34</v>
      </c>
      <c r="H986" s="36" t="str">
        <f>IF('Product Information'!F986="","",'Product Information'!F986)</f>
        <v>AquaPEX White Red Print Coil Bend</v>
      </c>
      <c r="I986" s="37" t="str">
        <f>IF('Product Information'!G986="","",'Product Information'!G986)</f>
        <v/>
      </c>
    </row>
    <row r="987" spans="2:9" x14ac:dyDescent="0.25">
      <c r="B987" s="8" t="str">
        <f>IF('Product Information'!B987="","",'Product Information'!B987)</f>
        <v>eV-210702-1227-0006</v>
      </c>
      <c r="C987" s="13">
        <v>0</v>
      </c>
      <c r="D987" s="14" t="s">
        <v>31</v>
      </c>
      <c r="E987" s="14" t="s">
        <v>33</v>
      </c>
      <c r="F987" s="15">
        <v>44228</v>
      </c>
      <c r="G987" s="14" t="s">
        <v>34</v>
      </c>
      <c r="H987" s="36" t="str">
        <f>IF('Product Information'!F987="","",'Product Information'!F987)</f>
        <v>AquaPEX White Coil Bend</v>
      </c>
      <c r="I987" s="37" t="str">
        <f>IF('Product Information'!G987="","",'Product Information'!G987)</f>
        <v/>
      </c>
    </row>
    <row r="988" spans="2:9" x14ac:dyDescent="0.25">
      <c r="B988" s="8" t="str">
        <f>IF('Product Information'!B988="","",'Product Information'!B988)</f>
        <v>eV-210702-1227-0007</v>
      </c>
      <c r="C988" s="13">
        <v>0</v>
      </c>
      <c r="D988" s="14" t="s">
        <v>31</v>
      </c>
      <c r="E988" s="14" t="s">
        <v>33</v>
      </c>
      <c r="F988" s="15">
        <v>44228</v>
      </c>
      <c r="G988" s="14" t="s">
        <v>34</v>
      </c>
      <c r="H988" s="36" t="str">
        <f>IF('Product Information'!F988="","",'Product Information'!F988)</f>
        <v>Wirsbo hePEX Coild Bend</v>
      </c>
      <c r="I988" s="37" t="str">
        <f>IF('Product Information'!G988="","",'Product Information'!G988)</f>
        <v/>
      </c>
    </row>
    <row r="989" spans="2:9" x14ac:dyDescent="0.25">
      <c r="B989" s="8" t="str">
        <f>IF('Product Information'!B989="","",'Product Information'!B989)</f>
        <v>eV-210702-1227-0008</v>
      </c>
      <c r="C989" s="13">
        <v>0</v>
      </c>
      <c r="D989" s="14" t="s">
        <v>31</v>
      </c>
      <c r="E989" s="14" t="s">
        <v>33</v>
      </c>
      <c r="F989" s="15">
        <v>44228</v>
      </c>
      <c r="G989" s="14" t="s">
        <v>34</v>
      </c>
      <c r="H989" s="36" t="str">
        <f>IF('Product Information'!F989="","",'Product Information'!F989)</f>
        <v>AquaPEX Blue Coil Bend with Support</v>
      </c>
      <c r="I989" s="37" t="str">
        <f>IF('Product Information'!G989="","",'Product Information'!G989)</f>
        <v/>
      </c>
    </row>
    <row r="990" spans="2:9" x14ac:dyDescent="0.25">
      <c r="B990" s="8" t="str">
        <f>IF('Product Information'!B990="","",'Product Information'!B990)</f>
        <v>eV-210702-1227-0009</v>
      </c>
      <c r="C990" s="13">
        <v>0</v>
      </c>
      <c r="D990" s="14" t="s">
        <v>31</v>
      </c>
      <c r="E990" s="14" t="s">
        <v>33</v>
      </c>
      <c r="F990" s="15">
        <v>44228</v>
      </c>
      <c r="G990" s="14" t="s">
        <v>34</v>
      </c>
      <c r="H990" s="36" t="str">
        <f>IF('Product Information'!F990="","",'Product Information'!F990)</f>
        <v>AquaPEX Purple Coil Bend with Support</v>
      </c>
      <c r="I990" s="37" t="str">
        <f>IF('Product Information'!G990="","",'Product Information'!G990)</f>
        <v/>
      </c>
    </row>
    <row r="991" spans="2:9" x14ac:dyDescent="0.25">
      <c r="B991" s="8" t="str">
        <f>IF('Product Information'!B991="","",'Product Information'!B991)</f>
        <v>eV-210702-1227-0010</v>
      </c>
      <c r="C991" s="13">
        <v>0</v>
      </c>
      <c r="D991" s="14" t="s">
        <v>31</v>
      </c>
      <c r="E991" s="14" t="s">
        <v>33</v>
      </c>
      <c r="F991" s="15">
        <v>44228</v>
      </c>
      <c r="G991" s="14" t="s">
        <v>34</v>
      </c>
      <c r="H991" s="36" t="str">
        <f>IF('Product Information'!F991="","",'Product Information'!F991)</f>
        <v>AquaPEX Red Coil Bend with Support</v>
      </c>
      <c r="I991" s="37" t="str">
        <f>IF('Product Information'!G991="","",'Product Information'!G991)</f>
        <v/>
      </c>
    </row>
    <row r="992" spans="2:9" x14ac:dyDescent="0.25">
      <c r="B992" s="8" t="str">
        <f>IF('Product Information'!B992="","",'Product Information'!B992)</f>
        <v>eV-210702-1227-0011</v>
      </c>
      <c r="C992" s="13">
        <v>0</v>
      </c>
      <c r="D992" s="14" t="s">
        <v>31</v>
      </c>
      <c r="E992" s="14" t="s">
        <v>33</v>
      </c>
      <c r="F992" s="15">
        <v>44228</v>
      </c>
      <c r="G992" s="14" t="s">
        <v>34</v>
      </c>
      <c r="H992" s="36" t="str">
        <f>IF('Product Information'!F992="","",'Product Information'!F992)</f>
        <v>AquaPEX White Blue Print Coil Bend with Support</v>
      </c>
      <c r="I992" s="37" t="str">
        <f>IF('Product Information'!G992="","",'Product Information'!G992)</f>
        <v/>
      </c>
    </row>
    <row r="993" spans="2:9" x14ac:dyDescent="0.25">
      <c r="B993" s="8" t="str">
        <f>IF('Product Information'!B993="","",'Product Information'!B993)</f>
        <v>eV-210702-1227-0012</v>
      </c>
      <c r="C993" s="13">
        <v>0</v>
      </c>
      <c r="D993" s="14" t="s">
        <v>31</v>
      </c>
      <c r="E993" s="14" t="s">
        <v>33</v>
      </c>
      <c r="F993" s="15">
        <v>44228</v>
      </c>
      <c r="G993" s="14" t="s">
        <v>34</v>
      </c>
      <c r="H993" s="36" t="str">
        <f>IF('Product Information'!F993="","",'Product Information'!F993)</f>
        <v>AquaPEX White Red Print Coil Bend with Support</v>
      </c>
      <c r="I993" s="37" t="str">
        <f>IF('Product Information'!G993="","",'Product Information'!G993)</f>
        <v/>
      </c>
    </row>
    <row r="994" spans="2:9" x14ac:dyDescent="0.25">
      <c r="B994" s="8" t="str">
        <f>IF('Product Information'!B994="","",'Product Information'!B994)</f>
        <v>eV-210702-1227-0013</v>
      </c>
      <c r="C994" s="13">
        <v>0</v>
      </c>
      <c r="D994" s="14" t="s">
        <v>31</v>
      </c>
      <c r="E994" s="14" t="s">
        <v>33</v>
      </c>
      <c r="F994" s="15">
        <v>44228</v>
      </c>
      <c r="G994" s="14" t="s">
        <v>34</v>
      </c>
      <c r="H994" s="36" t="str">
        <f>IF('Product Information'!F994="","",'Product Information'!F994)</f>
        <v>AquaPEX White Coil Bend with Support</v>
      </c>
      <c r="I994" s="37" t="str">
        <f>IF('Product Information'!G994="","",'Product Information'!G994)</f>
        <v/>
      </c>
    </row>
    <row r="995" spans="2:9" x14ac:dyDescent="0.25">
      <c r="B995" s="8" t="str">
        <f>IF('Product Information'!B995="","",'Product Information'!B995)</f>
        <v>eV-210702-1227-0014</v>
      </c>
      <c r="C995" s="13">
        <v>0</v>
      </c>
      <c r="D995" s="14" t="s">
        <v>31</v>
      </c>
      <c r="E995" s="14" t="s">
        <v>33</v>
      </c>
      <c r="F995" s="15">
        <v>44228</v>
      </c>
      <c r="G995" s="14" t="s">
        <v>34</v>
      </c>
      <c r="H995" s="36" t="str">
        <f>IF('Product Information'!F995="","",'Product Information'!F995)</f>
        <v>Wirsbo hePEX Coild Bend with Support</v>
      </c>
      <c r="I995" s="37" t="str">
        <f>IF('Product Information'!G995="","",'Product Information'!G995)</f>
        <v/>
      </c>
    </row>
    <row r="996" spans="2:9" x14ac:dyDescent="0.25">
      <c r="B996" s="8" t="str">
        <f>IF('Product Information'!B996="","",'Product Information'!B996)</f>
        <v>eV-210702-1604-0001</v>
      </c>
      <c r="C996" s="13">
        <v>3.48</v>
      </c>
      <c r="D996" s="14" t="s">
        <v>31</v>
      </c>
      <c r="E996" s="14" t="s">
        <v>33</v>
      </c>
      <c r="F996" s="15">
        <v>44593</v>
      </c>
      <c r="G996" s="14" t="s">
        <v>34</v>
      </c>
      <c r="H996" s="36" t="str">
        <f>IF('Product Information'!F996="","",'Product Information'!F996)</f>
        <v>Metal Bend Support</v>
      </c>
      <c r="I996" s="37" t="str">
        <f>IF('Product Information'!G996="","",'Product Information'!G996)</f>
        <v>3/8</v>
      </c>
    </row>
    <row r="997" spans="2:9" x14ac:dyDescent="0.25">
      <c r="B997" s="8" t="str">
        <f>IF('Product Information'!B997="","",'Product Information'!B997)</f>
        <v>eV-210702-1604-0002</v>
      </c>
      <c r="C997" s="13">
        <v>3.36</v>
      </c>
      <c r="D997" s="14" t="s">
        <v>31</v>
      </c>
      <c r="E997" s="14" t="s">
        <v>33</v>
      </c>
      <c r="F997" s="15">
        <v>44593</v>
      </c>
      <c r="G997" s="14" t="s">
        <v>34</v>
      </c>
      <c r="H997" s="36" t="str">
        <f>IF('Product Information'!F997="","",'Product Information'!F997)</f>
        <v>Metal Bend Support</v>
      </c>
      <c r="I997" s="37" t="str">
        <f>IF('Product Information'!G997="","",'Product Information'!G997)</f>
        <v>1/2</v>
      </c>
    </row>
    <row r="998" spans="2:9" x14ac:dyDescent="0.25">
      <c r="B998" s="8" t="str">
        <f>IF('Product Information'!B998="","",'Product Information'!B998)</f>
        <v>eV-210702-1604-0003</v>
      </c>
      <c r="C998" s="13">
        <v>4.32</v>
      </c>
      <c r="D998" s="14" t="s">
        <v>31</v>
      </c>
      <c r="E998" s="14" t="s">
        <v>33</v>
      </c>
      <c r="F998" s="15">
        <v>44593</v>
      </c>
      <c r="G998" s="14" t="s">
        <v>34</v>
      </c>
      <c r="H998" s="36" t="str">
        <f>IF('Product Information'!F998="","",'Product Information'!F998)</f>
        <v>Metal Bend Support</v>
      </c>
      <c r="I998" s="37" t="str">
        <f>IF('Product Information'!G998="","",'Product Information'!G998)</f>
        <v>5/8</v>
      </c>
    </row>
    <row r="999" spans="2:9" x14ac:dyDescent="0.25">
      <c r="B999" s="8" t="str">
        <f>IF('Product Information'!B999="","",'Product Information'!B999)</f>
        <v>eV-210702-1604-0004</v>
      </c>
      <c r="C999" s="13">
        <v>6.3</v>
      </c>
      <c r="D999" s="14" t="s">
        <v>31</v>
      </c>
      <c r="E999" s="14" t="s">
        <v>33</v>
      </c>
      <c r="F999" s="15">
        <v>44593</v>
      </c>
      <c r="G999" s="14" t="s">
        <v>34</v>
      </c>
      <c r="H999" s="36" t="str">
        <f>IF('Product Information'!F999="","",'Product Information'!F999)</f>
        <v>Metal Bend Support</v>
      </c>
      <c r="I999" s="37" t="str">
        <f>IF('Product Information'!G999="","",'Product Information'!G999)</f>
        <v>3/4</v>
      </c>
    </row>
    <row r="1000" spans="2:9" x14ac:dyDescent="0.25">
      <c r="B1000" s="8" t="str">
        <f>IF('Product Information'!B1000="","",'Product Information'!B1000)</f>
        <v>eV-210702-1604-0005</v>
      </c>
      <c r="C1000" s="13">
        <v>2.34</v>
      </c>
      <c r="D1000" s="14" t="s">
        <v>31</v>
      </c>
      <c r="E1000" s="14" t="s">
        <v>33</v>
      </c>
      <c r="F1000" s="15">
        <v>44593</v>
      </c>
      <c r="G1000" s="14" t="s">
        <v>34</v>
      </c>
      <c r="H1000" s="36" t="str">
        <f>IF('Product Information'!F1000="","",'Product Information'!F1000)</f>
        <v>Plastic Bend Support</v>
      </c>
      <c r="I1000" s="37" t="str">
        <f>IF('Product Information'!G1000="","",'Product Information'!G1000)</f>
        <v>3/8</v>
      </c>
    </row>
    <row r="1001" spans="2:9" x14ac:dyDescent="0.25">
      <c r="B1001" s="8" t="str">
        <f>IF('Product Information'!B1001="","",'Product Information'!B1001)</f>
        <v>eV-210702-1604-0006</v>
      </c>
      <c r="C1001" s="13">
        <v>2.46</v>
      </c>
      <c r="D1001" s="14" t="s">
        <v>31</v>
      </c>
      <c r="E1001" s="14" t="s">
        <v>33</v>
      </c>
      <c r="F1001" s="15">
        <v>44593</v>
      </c>
      <c r="G1001" s="14" t="s">
        <v>34</v>
      </c>
      <c r="H1001" s="36" t="str">
        <f>IF('Product Information'!F1001="","",'Product Information'!F1001)</f>
        <v>Plastic Bend Support</v>
      </c>
      <c r="I1001" s="37" t="str">
        <f>IF('Product Information'!G1001="","",'Product Information'!G1001)</f>
        <v>1/2</v>
      </c>
    </row>
    <row r="1002" spans="2:9" x14ac:dyDescent="0.25">
      <c r="B1002" s="8" t="str">
        <f>IF('Product Information'!B1002="","",'Product Information'!B1002)</f>
        <v>eV-210702-1604-0007</v>
      </c>
      <c r="C1002" s="13">
        <v>5.45</v>
      </c>
      <c r="D1002" s="14" t="s">
        <v>31</v>
      </c>
      <c r="E1002" s="14" t="s">
        <v>33</v>
      </c>
      <c r="F1002" s="15">
        <v>44593</v>
      </c>
      <c r="G1002" s="14" t="s">
        <v>34</v>
      </c>
      <c r="H1002" s="36" t="str">
        <f>IF('Product Information'!F1002="","",'Product Information'!F1002)</f>
        <v>Plastic Bend Support</v>
      </c>
      <c r="I1002" s="37" t="str">
        <f>IF('Product Information'!G1002="","",'Product Information'!G1002)</f>
        <v>3/4</v>
      </c>
    </row>
    <row r="1003" spans="2:9" x14ac:dyDescent="0.25">
      <c r="B1003" s="8" t="str">
        <f>IF('Product Information'!B1003="","",'Product Information'!B1003)</f>
        <v>eV-211010-1054-0001</v>
      </c>
      <c r="C1003" s="13">
        <v>0</v>
      </c>
      <c r="D1003" s="14" t="s">
        <v>31</v>
      </c>
      <c r="E1003" s="14" t="s">
        <v>33</v>
      </c>
      <c r="F1003" s="15">
        <v>44228</v>
      </c>
      <c r="G1003" s="14" t="s">
        <v>34</v>
      </c>
      <c r="H1003" s="36" t="str">
        <f>IF('Product Information'!F1003="","",'Product Information'!F1003)</f>
        <v>45 Plastic Bend Support</v>
      </c>
      <c r="I1003" s="37" t="str">
        <f>IF('Product Information'!G1003="","",'Product Information'!G1003)</f>
        <v>1/2</v>
      </c>
    </row>
    <row r="1004" spans="2:9" x14ac:dyDescent="0.25">
      <c r="B1004" s="8" t="str">
        <f>IF('Product Information'!B1004="","",'Product Information'!B1004)</f>
        <v>eV-211010-1054-0002</v>
      </c>
      <c r="C1004" s="13">
        <v>0</v>
      </c>
      <c r="D1004" s="14" t="s">
        <v>31</v>
      </c>
      <c r="E1004" s="14" t="s">
        <v>33</v>
      </c>
      <c r="F1004" s="15">
        <v>44228</v>
      </c>
      <c r="G1004" s="14" t="s">
        <v>34</v>
      </c>
      <c r="H1004" s="36" t="str">
        <f>IF('Product Information'!F1004="","",'Product Information'!F1004)</f>
        <v>45 Plastic Bend Support</v>
      </c>
      <c r="I1004" s="37" t="str">
        <f>IF('Product Information'!G1004="","",'Product Information'!G1004)</f>
        <v>3/4</v>
      </c>
    </row>
    <row r="1005" spans="2:9" x14ac:dyDescent="0.25">
      <c r="B1005" s="8" t="s">
        <v>2664</v>
      </c>
      <c r="C1005" s="13">
        <v>469</v>
      </c>
      <c r="D1005" s="14" t="s">
        <v>31</v>
      </c>
      <c r="E1005" s="14" t="s">
        <v>33</v>
      </c>
      <c r="F1005" s="15">
        <v>44593</v>
      </c>
      <c r="G1005" s="14" t="s">
        <v>34</v>
      </c>
      <c r="H1005" s="36" t="s">
        <v>2665</v>
      </c>
      <c r="I1005" s="37" t="s">
        <v>1955</v>
      </c>
    </row>
    <row r="1006" spans="2:9" x14ac:dyDescent="0.25">
      <c r="B1006" s="8" t="s">
        <v>2667</v>
      </c>
      <c r="C1006" s="13">
        <v>595</v>
      </c>
      <c r="D1006" s="14" t="s">
        <v>31</v>
      </c>
      <c r="E1006" s="14" t="s">
        <v>33</v>
      </c>
      <c r="F1006" s="15">
        <v>44593</v>
      </c>
      <c r="G1006" s="14" t="s">
        <v>34</v>
      </c>
      <c r="H1006" s="36" t="s">
        <v>2668</v>
      </c>
      <c r="I1006" s="37" t="s">
        <v>1958</v>
      </c>
    </row>
    <row r="1007" spans="2:9" x14ac:dyDescent="0.25">
      <c r="B1007" s="8" t="s">
        <v>2670</v>
      </c>
      <c r="C1007" s="13">
        <v>710</v>
      </c>
      <c r="D1007" s="14" t="s">
        <v>31</v>
      </c>
      <c r="E1007" s="14" t="s">
        <v>33</v>
      </c>
      <c r="F1007" s="15">
        <v>44593</v>
      </c>
      <c r="G1007" s="14" t="s">
        <v>34</v>
      </c>
      <c r="H1007" s="36" t="s">
        <v>2671</v>
      </c>
      <c r="I1007" s="37" t="s">
        <v>1961</v>
      </c>
    </row>
    <row r="1008" spans="2:9" x14ac:dyDescent="0.25">
      <c r="B1008" s="8" t="s">
        <v>2673</v>
      </c>
      <c r="C1008" s="13">
        <v>850</v>
      </c>
      <c r="D1008" s="14" t="s">
        <v>31</v>
      </c>
      <c r="E1008" s="14" t="s">
        <v>33</v>
      </c>
      <c r="F1008" s="15">
        <v>44593</v>
      </c>
      <c r="G1008" s="14" t="s">
        <v>34</v>
      </c>
      <c r="H1008" s="36" t="s">
        <v>2674</v>
      </c>
      <c r="I1008" s="37" t="s">
        <v>2675</v>
      </c>
    </row>
    <row r="1009" spans="2:9" x14ac:dyDescent="0.25">
      <c r="B1009" s="8" t="s">
        <v>2677</v>
      </c>
      <c r="C1009" s="13">
        <v>965</v>
      </c>
      <c r="D1009" s="14" t="s">
        <v>31</v>
      </c>
      <c r="E1009" s="14" t="s">
        <v>33</v>
      </c>
      <c r="F1009" s="15">
        <v>44593</v>
      </c>
      <c r="G1009" s="14" t="s">
        <v>34</v>
      </c>
      <c r="H1009" s="36" t="s">
        <v>2678</v>
      </c>
      <c r="I1009" s="37" t="s">
        <v>2679</v>
      </c>
    </row>
    <row r="1010" spans="2:9" x14ac:dyDescent="0.25">
      <c r="B1010" s="8" t="s">
        <v>2681</v>
      </c>
      <c r="C1010" s="13">
        <v>1080</v>
      </c>
      <c r="D1010" s="14" t="s">
        <v>31</v>
      </c>
      <c r="E1010" s="14" t="s">
        <v>33</v>
      </c>
      <c r="F1010" s="15">
        <v>44593</v>
      </c>
      <c r="G1010" s="14" t="s">
        <v>34</v>
      </c>
      <c r="H1010" s="36" t="s">
        <v>2682</v>
      </c>
      <c r="I1010" s="37" t="s">
        <v>2683</v>
      </c>
    </row>
    <row r="1011" spans="2:9" x14ac:dyDescent="0.25">
      <c r="B1011" s="8" t="s">
        <v>2685</v>
      </c>
      <c r="C1011" s="13">
        <v>1250</v>
      </c>
      <c r="D1011" s="14" t="s">
        <v>31</v>
      </c>
      <c r="E1011" s="14" t="s">
        <v>33</v>
      </c>
      <c r="F1011" s="15">
        <v>44593</v>
      </c>
      <c r="G1011" s="14" t="s">
        <v>34</v>
      </c>
      <c r="H1011" s="36" t="s">
        <v>2686</v>
      </c>
      <c r="I1011" s="37" t="s">
        <v>2687</v>
      </c>
    </row>
    <row r="1012" spans="2:9" x14ac:dyDescent="0.25">
      <c r="B1012" s="8" t="s">
        <v>2689</v>
      </c>
      <c r="C1012" s="13">
        <v>1530</v>
      </c>
      <c r="D1012" s="14" t="s">
        <v>31</v>
      </c>
      <c r="E1012" s="14" t="s">
        <v>33</v>
      </c>
      <c r="F1012" s="15">
        <v>44593</v>
      </c>
      <c r="G1012" s="14" t="s">
        <v>34</v>
      </c>
      <c r="H1012" s="36" t="s">
        <v>2690</v>
      </c>
      <c r="I1012" s="37" t="s">
        <v>2691</v>
      </c>
    </row>
    <row r="1013" spans="2:9" x14ac:dyDescent="0.25">
      <c r="B1013" s="8" t="s">
        <v>2693</v>
      </c>
      <c r="C1013" s="13">
        <v>1760</v>
      </c>
      <c r="D1013" s="14" t="s">
        <v>31</v>
      </c>
      <c r="E1013" s="14" t="s">
        <v>33</v>
      </c>
      <c r="F1013" s="15">
        <v>44593</v>
      </c>
      <c r="G1013" s="14" t="s">
        <v>34</v>
      </c>
      <c r="H1013" s="36" t="s">
        <v>2694</v>
      </c>
      <c r="I1013" s="37" t="s">
        <v>2695</v>
      </c>
    </row>
    <row r="1014" spans="2:9" x14ac:dyDescent="0.25">
      <c r="B1014" s="8" t="str">
        <f>IF('Product Information'!B1014="","",'Product Information'!B1014)</f>
        <v>eV-210715-1059-0010</v>
      </c>
      <c r="C1014" s="13">
        <v>419</v>
      </c>
      <c r="D1014" s="14" t="s">
        <v>31</v>
      </c>
      <c r="E1014" s="14" t="s">
        <v>33</v>
      </c>
      <c r="F1014" s="15">
        <v>44593</v>
      </c>
      <c r="G1014" s="14" t="s">
        <v>34</v>
      </c>
      <c r="H1014" s="36" t="str">
        <f>IF('Product Information'!F1014="","",'Product Information'!F1014)</f>
        <v>Stainless-steel Manifold, 1" 2-loop</v>
      </c>
      <c r="I1014" s="37" t="str">
        <f>IF('Product Information'!G1014="","",'Product Information'!G1014)</f>
        <v>2-LOOP</v>
      </c>
    </row>
    <row r="1015" spans="2:9" x14ac:dyDescent="0.25">
      <c r="B1015" s="8" t="str">
        <f>IF('Product Information'!B1015="","",'Product Information'!B1015)</f>
        <v>eV-210715-1059-0011</v>
      </c>
      <c r="C1015" s="13">
        <v>487</v>
      </c>
      <c r="D1015" s="14" t="s">
        <v>31</v>
      </c>
      <c r="E1015" s="14" t="s">
        <v>33</v>
      </c>
      <c r="F1015" s="15">
        <v>44593</v>
      </c>
      <c r="G1015" s="14" t="s">
        <v>34</v>
      </c>
      <c r="H1015" s="36" t="str">
        <f>IF('Product Information'!F1015="","",'Product Information'!F1015)</f>
        <v>Stainless-steel Manifold, 1" 3-loop</v>
      </c>
      <c r="I1015" s="37" t="str">
        <f>IF('Product Information'!G1015="","",'Product Information'!G1015)</f>
        <v>3-LOOP</v>
      </c>
    </row>
    <row r="1016" spans="2:9" x14ac:dyDescent="0.25">
      <c r="B1016" s="8" t="str">
        <f>IF('Product Information'!B1016="","",'Product Information'!B1016)</f>
        <v>eV-210715-1059-0012</v>
      </c>
      <c r="C1016" s="13">
        <v>585</v>
      </c>
      <c r="D1016" s="14" t="s">
        <v>31</v>
      </c>
      <c r="E1016" s="14" t="s">
        <v>33</v>
      </c>
      <c r="F1016" s="15">
        <v>44593</v>
      </c>
      <c r="G1016" s="14" t="s">
        <v>34</v>
      </c>
      <c r="H1016" s="36" t="str">
        <f>IF('Product Information'!F1016="","",'Product Information'!F1016)</f>
        <v>Stainless-steel Manifold, 1" 4-loop</v>
      </c>
      <c r="I1016" s="37" t="str">
        <f>IF('Product Information'!G1016="","",'Product Information'!G1016)</f>
        <v>4-LOOP</v>
      </c>
    </row>
    <row r="1017" spans="2:9" x14ac:dyDescent="0.25">
      <c r="B1017" s="8" t="str">
        <f>IF('Product Information'!B1017="","",'Product Information'!B1017)</f>
        <v>eV-210715-1059-0013</v>
      </c>
      <c r="C1017" s="13">
        <v>665</v>
      </c>
      <c r="D1017" s="14" t="s">
        <v>31</v>
      </c>
      <c r="E1017" s="14" t="s">
        <v>33</v>
      </c>
      <c r="F1017" s="15">
        <v>44593</v>
      </c>
      <c r="G1017" s="14" t="s">
        <v>34</v>
      </c>
      <c r="H1017" s="36" t="str">
        <f>IF('Product Information'!F1017="","",'Product Information'!F1017)</f>
        <v>Stainless-steel Manifold, 1" 5-loop</v>
      </c>
      <c r="I1017" s="37" t="str">
        <f>IF('Product Information'!G1017="","",'Product Information'!G1017)</f>
        <v>5-LOOP</v>
      </c>
    </row>
    <row r="1018" spans="2:9" x14ac:dyDescent="0.25">
      <c r="B1018" s="8" t="str">
        <f>IF('Product Information'!B1018="","",'Product Information'!B1018)</f>
        <v>eV-210715-1059-0014</v>
      </c>
      <c r="C1018" s="13">
        <v>755</v>
      </c>
      <c r="D1018" s="14" t="s">
        <v>31</v>
      </c>
      <c r="E1018" s="14" t="s">
        <v>33</v>
      </c>
      <c r="F1018" s="15">
        <v>44593</v>
      </c>
      <c r="G1018" s="14" t="s">
        <v>34</v>
      </c>
      <c r="H1018" s="36" t="str">
        <f>IF('Product Information'!F1018="","",'Product Information'!F1018)</f>
        <v>Stainless-steel Manifold, 1" 6-loop</v>
      </c>
      <c r="I1018" s="37" t="str">
        <f>IF('Product Information'!G1018="","",'Product Information'!G1018)</f>
        <v>6-LOOP</v>
      </c>
    </row>
    <row r="1019" spans="2:9" x14ac:dyDescent="0.25">
      <c r="B1019" s="8" t="str">
        <f>IF('Product Information'!B1019="","",'Product Information'!B1019)</f>
        <v>eV-210715-1059-0015</v>
      </c>
      <c r="C1019" s="13">
        <v>815</v>
      </c>
      <c r="D1019" s="14" t="s">
        <v>31</v>
      </c>
      <c r="E1019" s="14" t="s">
        <v>33</v>
      </c>
      <c r="F1019" s="15">
        <v>44593</v>
      </c>
      <c r="G1019" s="14" t="s">
        <v>34</v>
      </c>
      <c r="H1019" s="36" t="str">
        <f>IF('Product Information'!F1019="","",'Product Information'!F1019)</f>
        <v>Stainless-steel Manifold, 1" 7-loop</v>
      </c>
      <c r="I1019" s="37" t="str">
        <f>IF('Product Information'!G1019="","",'Product Information'!G1019)</f>
        <v>7-LOOP</v>
      </c>
    </row>
    <row r="1020" spans="2:9" x14ac:dyDescent="0.25">
      <c r="B1020" s="8" t="str">
        <f>IF('Product Information'!B1020="","",'Product Information'!B1020)</f>
        <v>eV-210715-1059-0016</v>
      </c>
      <c r="C1020" s="13">
        <v>930</v>
      </c>
      <c r="D1020" s="14" t="s">
        <v>31</v>
      </c>
      <c r="E1020" s="14" t="s">
        <v>33</v>
      </c>
      <c r="F1020" s="15">
        <v>44593</v>
      </c>
      <c r="G1020" s="14" t="s">
        <v>34</v>
      </c>
      <c r="H1020" s="36" t="str">
        <f>IF('Product Information'!F1020="","",'Product Information'!F1020)</f>
        <v>Stainless-steel Manifold, 1" 8-loop</v>
      </c>
      <c r="I1020" s="37" t="str">
        <f>IF('Product Information'!G1020="","",'Product Information'!G1020)</f>
        <v>8-LOOP</v>
      </c>
    </row>
    <row r="1021" spans="2:9" x14ac:dyDescent="0.25">
      <c r="B1021" s="8" t="str">
        <f>IF('Product Information'!B1021="","",'Product Information'!B1021)</f>
        <v>eV-210715-1059-0017</v>
      </c>
      <c r="C1021" s="13">
        <v>1170</v>
      </c>
      <c r="D1021" s="14" t="s">
        <v>31</v>
      </c>
      <c r="E1021" s="14" t="s">
        <v>33</v>
      </c>
      <c r="F1021" s="15">
        <v>44593</v>
      </c>
      <c r="G1021" s="14" t="s">
        <v>34</v>
      </c>
      <c r="H1021" s="36" t="str">
        <f>IF('Product Information'!F1021="","",'Product Information'!F1021)</f>
        <v>Stainless-steel Manifold, 1" 10-loop</v>
      </c>
      <c r="I1021" s="37" t="str">
        <f>IF('Product Information'!G1021="","",'Product Information'!G1021)</f>
        <v>10-LOOP</v>
      </c>
    </row>
    <row r="1022" spans="2:9" x14ac:dyDescent="0.25">
      <c r="B1022" s="8" t="str">
        <f>IF('Product Information'!B1022="","",'Product Information'!B1022)</f>
        <v>eV-210715-1059-0018</v>
      </c>
      <c r="C1022" s="13">
        <v>1370</v>
      </c>
      <c r="D1022" s="14" t="s">
        <v>31</v>
      </c>
      <c r="E1022" s="14" t="s">
        <v>33</v>
      </c>
      <c r="F1022" s="15">
        <v>44593</v>
      </c>
      <c r="G1022" s="14" t="s">
        <v>34</v>
      </c>
      <c r="H1022" s="36" t="str">
        <f>IF('Product Information'!F1022="","",'Product Information'!F1022)</f>
        <v>Stainless-steel Manifold, 1" 12-loop</v>
      </c>
      <c r="I1022" s="37" t="str">
        <f>IF('Product Information'!G1022="","",'Product Information'!G1022)</f>
        <v>12-LOOP</v>
      </c>
    </row>
    <row r="1023" spans="2:9" x14ac:dyDescent="0.25">
      <c r="B1023" s="8" t="str">
        <f>IF('Product Information'!B1023="","",'Product Information'!B1023)</f>
        <v>eV-210809-0256-0017</v>
      </c>
      <c r="C1023" s="13">
        <v>328</v>
      </c>
      <c r="D1023" s="14" t="s">
        <v>31</v>
      </c>
      <c r="E1023" s="14" t="s">
        <v>33</v>
      </c>
      <c r="F1023" s="15">
        <v>44593</v>
      </c>
      <c r="G1023" s="14" t="s">
        <v>34</v>
      </c>
      <c r="H1023" s="36" t="str">
        <f>IF('Product Information'!F1023="","",'Product Information'!F1023)</f>
        <v>TruFLOW Jr, Balancing Valves and Valveless Manifold, 2-loop</v>
      </c>
      <c r="I1023" s="37" t="str">
        <f>IF('Product Information'!G1023="","",'Product Information'!G1023)</f>
        <v>2-LOOP</v>
      </c>
    </row>
    <row r="1024" spans="2:9" x14ac:dyDescent="0.25">
      <c r="B1024" s="8" t="str">
        <f>IF('Product Information'!B1024="","",'Product Information'!B1024)</f>
        <v>eV-210809-0256-0018</v>
      </c>
      <c r="C1024" s="13">
        <v>399</v>
      </c>
      <c r="D1024" s="14" t="s">
        <v>31</v>
      </c>
      <c r="E1024" s="14" t="s">
        <v>33</v>
      </c>
      <c r="F1024" s="15">
        <v>44593</v>
      </c>
      <c r="G1024" s="14" t="s">
        <v>34</v>
      </c>
      <c r="H1024" s="36" t="str">
        <f>IF('Product Information'!F1024="","",'Product Information'!F1024)</f>
        <v>TruFLOW Jr, Balancing Valves and Valveless Manifold, 3-loop</v>
      </c>
      <c r="I1024" s="37" t="str">
        <f>IF('Product Information'!G1024="","",'Product Information'!G1024)</f>
        <v>3-LOOP</v>
      </c>
    </row>
    <row r="1025" spans="2:9" x14ac:dyDescent="0.25">
      <c r="B1025" s="8" t="str">
        <f>IF('Product Information'!B1025="","",'Product Information'!B1025)</f>
        <v>eV-210809-0256-0019</v>
      </c>
      <c r="C1025" s="13">
        <v>474</v>
      </c>
      <c r="D1025" s="14" t="s">
        <v>31</v>
      </c>
      <c r="E1025" s="14" t="s">
        <v>33</v>
      </c>
      <c r="F1025" s="15">
        <v>44593</v>
      </c>
      <c r="G1025" s="14" t="s">
        <v>34</v>
      </c>
      <c r="H1025" s="36" t="str">
        <f>IF('Product Information'!F1025="","",'Product Information'!F1025)</f>
        <v>TruFLOW Jr, Balancing Valves and Valveless Manifold, 4-loop</v>
      </c>
      <c r="I1025" s="37" t="str">
        <f>IF('Product Information'!G1025="","",'Product Information'!G1025)</f>
        <v>4-LOOP</v>
      </c>
    </row>
    <row r="1026" spans="2:9" x14ac:dyDescent="0.25">
      <c r="B1026" s="8" t="str">
        <f>IF('Product Information'!B1026="","",'Product Information'!B1026)</f>
        <v>eV-210809-0256-0020</v>
      </c>
      <c r="C1026" s="13">
        <v>620</v>
      </c>
      <c r="D1026" s="14" t="s">
        <v>31</v>
      </c>
      <c r="E1026" s="14" t="s">
        <v>33</v>
      </c>
      <c r="F1026" s="15">
        <v>44593</v>
      </c>
      <c r="G1026" s="14" t="s">
        <v>34</v>
      </c>
      <c r="H1026" s="36" t="str">
        <f>IF('Product Information'!F1026="","",'Product Information'!F1026)</f>
        <v>TruFLOW Jr, Balancing Valves and Valveless Manifold, 5-loop</v>
      </c>
      <c r="I1026" s="37" t="str">
        <f>IF('Product Information'!G1026="","",'Product Information'!G1026)</f>
        <v>5-LOOP</v>
      </c>
    </row>
    <row r="1027" spans="2:9" x14ac:dyDescent="0.25">
      <c r="B1027" s="8" t="str">
        <f>IF('Product Information'!B1027="","",'Product Information'!B1027)</f>
        <v>eV-210809-0256-0021</v>
      </c>
      <c r="C1027" s="13">
        <v>695</v>
      </c>
      <c r="D1027" s="14" t="s">
        <v>31</v>
      </c>
      <c r="E1027" s="14" t="s">
        <v>33</v>
      </c>
      <c r="F1027" s="15">
        <v>44593</v>
      </c>
      <c r="G1027" s="14" t="s">
        <v>34</v>
      </c>
      <c r="H1027" s="36" t="str">
        <f>IF('Product Information'!F1027="","",'Product Information'!F1027)</f>
        <v>TruFLOW Jr, Balancing Valves and Valveless Manifold, 6-loop</v>
      </c>
      <c r="I1027" s="37" t="str">
        <f>IF('Product Information'!G1027="","",'Product Information'!G1027)</f>
        <v>6-LOOP</v>
      </c>
    </row>
    <row r="1028" spans="2:9" x14ac:dyDescent="0.25">
      <c r="B1028" s="8" t="str">
        <f>IF('Product Information'!B1028="","",'Product Information'!B1028)</f>
        <v>eV-210809-0256-0022</v>
      </c>
      <c r="C1028" s="13">
        <v>785</v>
      </c>
      <c r="D1028" s="14" t="s">
        <v>31</v>
      </c>
      <c r="E1028" s="14" t="s">
        <v>33</v>
      </c>
      <c r="F1028" s="15">
        <v>44593</v>
      </c>
      <c r="G1028" s="14" t="s">
        <v>34</v>
      </c>
      <c r="H1028" s="36" t="str">
        <f>IF('Product Information'!F1028="","",'Product Information'!F1028)</f>
        <v>TruFLOW Jr, Balancing Valves and Valveless Manifold, 7-loop</v>
      </c>
      <c r="I1028" s="37" t="str">
        <f>IF('Product Information'!G1028="","",'Product Information'!G1028)</f>
        <v>7-LOOP</v>
      </c>
    </row>
    <row r="1029" spans="2:9" x14ac:dyDescent="0.25">
      <c r="B1029" s="8" t="str">
        <f>IF('Product Information'!B1029="","",'Product Information'!B1029)</f>
        <v>eV-210809-0256-0023</v>
      </c>
      <c r="C1029" s="13">
        <v>830</v>
      </c>
      <c r="D1029" s="14" t="s">
        <v>31</v>
      </c>
      <c r="E1029" s="14" t="s">
        <v>33</v>
      </c>
      <c r="F1029" s="15">
        <v>44593</v>
      </c>
      <c r="G1029" s="14" t="s">
        <v>34</v>
      </c>
      <c r="H1029" s="36" t="str">
        <f>IF('Product Information'!F1029="","",'Product Information'!F1029)</f>
        <v>TruFLOW Jr, Balancing Valves and Valveless Manifold, 8-loop</v>
      </c>
      <c r="I1029" s="37" t="str">
        <f>IF('Product Information'!G1029="","",'Product Information'!G1029)</f>
        <v>8-LOOP</v>
      </c>
    </row>
    <row r="1030" spans="2:9" x14ac:dyDescent="0.25">
      <c r="B1030" s="8" t="str">
        <f>IF('Product Information'!B1030="","",'Product Information'!B1030)</f>
        <v>eV-210715-1059-0024</v>
      </c>
      <c r="C1030" s="13">
        <v>419</v>
      </c>
      <c r="D1030" s="14" t="s">
        <v>31</v>
      </c>
      <c r="E1030" s="14" t="s">
        <v>33</v>
      </c>
      <c r="F1030" s="15">
        <v>44593</v>
      </c>
      <c r="G1030" s="14" t="s">
        <v>34</v>
      </c>
      <c r="H1030" s="36" t="str">
        <f>IF('Product Information'!F1030="","",'Product Information'!F1030)</f>
        <v>TruFLOW Jr, B&amp;I Manifold, 2-loop</v>
      </c>
      <c r="I1030" s="37" t="str">
        <f>IF('Product Information'!G1030="","",'Product Information'!G1030)</f>
        <v>2-LOOP</v>
      </c>
    </row>
    <row r="1031" spans="2:9" x14ac:dyDescent="0.25">
      <c r="B1031" s="8" t="str">
        <f>IF('Product Information'!B1031="","",'Product Information'!B1031)</f>
        <v>eV-210715-1059-0025</v>
      </c>
      <c r="C1031" s="13">
        <v>515</v>
      </c>
      <c r="D1031" s="14" t="s">
        <v>31</v>
      </c>
      <c r="E1031" s="14" t="s">
        <v>33</v>
      </c>
      <c r="F1031" s="15">
        <v>44593</v>
      </c>
      <c r="G1031" s="14" t="s">
        <v>34</v>
      </c>
      <c r="H1031" s="36" t="str">
        <f>IF('Product Information'!F1031="","",'Product Information'!F1031)</f>
        <v>TruFLOW Jr, B&amp;I Manifold, 3-loop</v>
      </c>
      <c r="I1031" s="37" t="str">
        <f>IF('Product Information'!G1031="","",'Product Information'!G1031)</f>
        <v>3-LOOP</v>
      </c>
    </row>
    <row r="1032" spans="2:9" x14ac:dyDescent="0.25">
      <c r="B1032" s="8" t="str">
        <f>IF('Product Information'!B1032="","",'Product Information'!B1032)</f>
        <v>eV-210715-1059-0026</v>
      </c>
      <c r="C1032" s="13">
        <v>615</v>
      </c>
      <c r="D1032" s="14" t="s">
        <v>31</v>
      </c>
      <c r="E1032" s="14" t="s">
        <v>33</v>
      </c>
      <c r="F1032" s="15">
        <v>44593</v>
      </c>
      <c r="G1032" s="14" t="s">
        <v>34</v>
      </c>
      <c r="H1032" s="36" t="str">
        <f>IF('Product Information'!F1032="","",'Product Information'!F1032)</f>
        <v>TruFLOW Jr, B&amp;I Manifold, 4-loop</v>
      </c>
      <c r="I1032" s="37" t="str">
        <f>IF('Product Information'!G1032="","",'Product Information'!G1032)</f>
        <v>4-LOOP</v>
      </c>
    </row>
    <row r="1033" spans="2:9" x14ac:dyDescent="0.25">
      <c r="B1033" s="8" t="str">
        <f>IF('Product Information'!B1033="","",'Product Information'!B1033)</f>
        <v>eV-210715-1059-0027</v>
      </c>
      <c r="C1033" s="13">
        <v>780</v>
      </c>
      <c r="D1033" s="14" t="s">
        <v>31</v>
      </c>
      <c r="E1033" s="14" t="s">
        <v>33</v>
      </c>
      <c r="F1033" s="15">
        <v>44593</v>
      </c>
      <c r="G1033" s="14" t="s">
        <v>34</v>
      </c>
      <c r="H1033" s="36" t="str">
        <f>IF('Product Information'!F1033="","",'Product Information'!F1033)</f>
        <v>TruFLOW Jr, B&amp;I Manifold, 5-loop</v>
      </c>
      <c r="I1033" s="37" t="str">
        <f>IF('Product Information'!G1033="","",'Product Information'!G1033)</f>
        <v>5-LOOP</v>
      </c>
    </row>
    <row r="1034" spans="2:9" x14ac:dyDescent="0.25">
      <c r="B1034" s="8" t="str">
        <f>IF('Product Information'!B1034="","",'Product Information'!B1034)</f>
        <v>eV-210715-1059-0028</v>
      </c>
      <c r="C1034" s="13">
        <v>875</v>
      </c>
      <c r="D1034" s="14" t="s">
        <v>31</v>
      </c>
      <c r="E1034" s="14" t="s">
        <v>33</v>
      </c>
      <c r="F1034" s="15">
        <v>44593</v>
      </c>
      <c r="G1034" s="14" t="s">
        <v>34</v>
      </c>
      <c r="H1034" s="36" t="str">
        <f>IF('Product Information'!F1034="","",'Product Information'!F1034)</f>
        <v>TruFLOW Jr, B&amp;I Manifold, 6-loop</v>
      </c>
      <c r="I1034" s="37" t="str">
        <f>IF('Product Information'!G1034="","",'Product Information'!G1034)</f>
        <v>6-LOOP</v>
      </c>
    </row>
    <row r="1035" spans="2:9" x14ac:dyDescent="0.25">
      <c r="B1035" s="8" t="str">
        <f>IF('Product Information'!B1035="","",'Product Information'!B1035)</f>
        <v>eV-210715-1059-0029</v>
      </c>
      <c r="C1035" s="13">
        <v>965</v>
      </c>
      <c r="D1035" s="14" t="s">
        <v>31</v>
      </c>
      <c r="E1035" s="14" t="s">
        <v>33</v>
      </c>
      <c r="F1035" s="15">
        <v>44593</v>
      </c>
      <c r="G1035" s="14" t="s">
        <v>34</v>
      </c>
      <c r="H1035" s="36" t="str">
        <f>IF('Product Information'!F1035="","",'Product Information'!F1035)</f>
        <v>TruFLOW Jr, B&amp;I Manifold, 7-loop</v>
      </c>
      <c r="I1035" s="37" t="str">
        <f>IF('Product Information'!G1035="","",'Product Information'!G1035)</f>
        <v>7-LOOP</v>
      </c>
    </row>
    <row r="1036" spans="2:9" x14ac:dyDescent="0.25">
      <c r="B1036" s="8" t="str">
        <f>IF('Product Information'!B1036="","",'Product Information'!B1036)</f>
        <v>eV-210715-1059-0030</v>
      </c>
      <c r="C1036" s="13">
        <v>1100</v>
      </c>
      <c r="D1036" s="14" t="s">
        <v>31</v>
      </c>
      <c r="E1036" s="14" t="s">
        <v>33</v>
      </c>
      <c r="F1036" s="15">
        <v>44593</v>
      </c>
      <c r="G1036" s="14" t="s">
        <v>34</v>
      </c>
      <c r="H1036" s="36" t="str">
        <f>IF('Product Information'!F1036="","",'Product Information'!F1036)</f>
        <v>TruFLOW Jr, B&amp;I Manifold, 8-loop</v>
      </c>
      <c r="I1036" s="37" t="str">
        <f>IF('Product Information'!G1036="","",'Product Information'!G1036)</f>
        <v>8-LOOP</v>
      </c>
    </row>
    <row r="1037" spans="2:9" x14ac:dyDescent="0.25">
      <c r="B1037" s="8" t="str">
        <f>IF('Product Information'!B1037="","",'Product Information'!B1037)</f>
        <v>eV-210715-1059-0031</v>
      </c>
      <c r="C1037" s="13">
        <v>469</v>
      </c>
      <c r="D1037" s="14" t="s">
        <v>31</v>
      </c>
      <c r="E1037" s="14" t="s">
        <v>33</v>
      </c>
      <c r="F1037" s="15">
        <v>44593</v>
      </c>
      <c r="G1037" s="14" t="s">
        <v>34</v>
      </c>
      <c r="H1037" s="36" t="str">
        <f>IF('Product Information'!F1037="","",'Product Information'!F1037)</f>
        <v>TruFLOW Classic B&amp;I Manifold, 2-loop</v>
      </c>
      <c r="I1037" s="37" t="str">
        <f>IF('Product Information'!G1037="","",'Product Information'!G1037)</f>
        <v>2-LOOP</v>
      </c>
    </row>
    <row r="1038" spans="2:9" x14ac:dyDescent="0.25">
      <c r="B1038" s="8" t="str">
        <f>IF('Product Information'!B1038="","",'Product Information'!B1038)</f>
        <v>eV-210715-1059-0032</v>
      </c>
      <c r="C1038" s="13">
        <v>595</v>
      </c>
      <c r="D1038" s="14" t="s">
        <v>31</v>
      </c>
      <c r="E1038" s="14" t="s">
        <v>33</v>
      </c>
      <c r="F1038" s="15">
        <v>44593</v>
      </c>
      <c r="G1038" s="14" t="s">
        <v>34</v>
      </c>
      <c r="H1038" s="36" t="str">
        <f>IF('Product Information'!F1038="","",'Product Information'!F1038)</f>
        <v>TruFLOW Classic B&amp;I Manifold, 3-loop</v>
      </c>
      <c r="I1038" s="37" t="str">
        <f>IF('Product Information'!G1038="","",'Product Information'!G1038)</f>
        <v>3-LOOP</v>
      </c>
    </row>
    <row r="1039" spans="2:9" x14ac:dyDescent="0.25">
      <c r="B1039" s="8" t="str">
        <f>IF('Product Information'!B1039="","",'Product Information'!B1039)</f>
        <v>eV-210715-1059-0033</v>
      </c>
      <c r="C1039" s="13">
        <v>710</v>
      </c>
      <c r="D1039" s="14" t="s">
        <v>31</v>
      </c>
      <c r="E1039" s="14" t="s">
        <v>33</v>
      </c>
      <c r="F1039" s="15">
        <v>44593</v>
      </c>
      <c r="G1039" s="14" t="s">
        <v>34</v>
      </c>
      <c r="H1039" s="36" t="str">
        <f>IF('Product Information'!F1039="","",'Product Information'!F1039)</f>
        <v>TruFLOW Classic B&amp;I Manifold, 4-loop</v>
      </c>
      <c r="I1039" s="37" t="str">
        <f>IF('Product Information'!G1039="","",'Product Information'!G1039)</f>
        <v>4-LOOP</v>
      </c>
    </row>
    <row r="1040" spans="2:9" x14ac:dyDescent="0.25">
      <c r="B1040" s="8" t="str">
        <f>IF('Product Information'!B1040="","",'Product Information'!B1040)</f>
        <v>eV-210715-1059-0034</v>
      </c>
      <c r="C1040" s="13">
        <v>850</v>
      </c>
      <c r="D1040" s="14" t="s">
        <v>31</v>
      </c>
      <c r="E1040" s="14" t="s">
        <v>33</v>
      </c>
      <c r="F1040" s="15">
        <v>44593</v>
      </c>
      <c r="G1040" s="14" t="s">
        <v>34</v>
      </c>
      <c r="H1040" s="36" t="str">
        <f>IF('Product Information'!F1040="","",'Product Information'!F1040)</f>
        <v>TruFLOW Classic B&amp;I Manifold, 5-loop</v>
      </c>
      <c r="I1040" s="37" t="str">
        <f>IF('Product Information'!G1040="","",'Product Information'!G1040)</f>
        <v>5-LOOP</v>
      </c>
    </row>
    <row r="1041" spans="2:9" x14ac:dyDescent="0.25">
      <c r="B1041" s="8" t="str">
        <f>IF('Product Information'!B1041="","",'Product Information'!B1041)</f>
        <v>eV-210715-1059-0035</v>
      </c>
      <c r="C1041" s="13">
        <v>965</v>
      </c>
      <c r="D1041" s="14" t="s">
        <v>31</v>
      </c>
      <c r="E1041" s="14" t="s">
        <v>33</v>
      </c>
      <c r="F1041" s="15">
        <v>44593</v>
      </c>
      <c r="G1041" s="14" t="s">
        <v>34</v>
      </c>
      <c r="H1041" s="36" t="str">
        <f>IF('Product Information'!F1041="","",'Product Information'!F1041)</f>
        <v>TruFLOW Classic B&amp;I Manifold, 6-loop</v>
      </c>
      <c r="I1041" s="37" t="str">
        <f>IF('Product Information'!G1041="","",'Product Information'!G1041)</f>
        <v>6-LOOP</v>
      </c>
    </row>
    <row r="1042" spans="2:9" x14ac:dyDescent="0.25">
      <c r="B1042" s="8" t="str">
        <f>IF('Product Information'!B1042="","",'Product Information'!B1042)</f>
        <v>eV-210715-1059-0036</v>
      </c>
      <c r="C1042" s="13">
        <v>1080</v>
      </c>
      <c r="D1042" s="14" t="s">
        <v>31</v>
      </c>
      <c r="E1042" s="14" t="s">
        <v>33</v>
      </c>
      <c r="F1042" s="15">
        <v>44593</v>
      </c>
      <c r="G1042" s="14" t="s">
        <v>34</v>
      </c>
      <c r="H1042" s="36" t="str">
        <f>IF('Product Information'!F1042="","",'Product Information'!F1042)</f>
        <v>TruFLOW Classic B&amp;I Manifold, 7-loop</v>
      </c>
      <c r="I1042" s="37" t="str">
        <f>IF('Product Information'!G1042="","",'Product Information'!G1042)</f>
        <v>7-LOOP</v>
      </c>
    </row>
    <row r="1043" spans="2:9" x14ac:dyDescent="0.25">
      <c r="B1043" s="8" t="str">
        <f>IF('Product Information'!B1043="","",'Product Information'!B1043)</f>
        <v>eV-210715-1059-0037</v>
      </c>
      <c r="C1043" s="13">
        <v>1250</v>
      </c>
      <c r="D1043" s="14" t="s">
        <v>31</v>
      </c>
      <c r="E1043" s="14" t="s">
        <v>33</v>
      </c>
      <c r="F1043" s="15">
        <v>44593</v>
      </c>
      <c r="G1043" s="14" t="s">
        <v>34</v>
      </c>
      <c r="H1043" s="36" t="str">
        <f>IF('Product Information'!F1043="","",'Product Information'!F1043)</f>
        <v>TruFLOW Classic B&amp;I Manifold, 8-loop</v>
      </c>
      <c r="I1043" s="37" t="str">
        <f>IF('Product Information'!G1043="","",'Product Information'!G1043)</f>
        <v>8-LOOP</v>
      </c>
    </row>
    <row r="1044" spans="2:9" x14ac:dyDescent="0.25">
      <c r="B1044" s="8" t="str">
        <f>IF('Product Information'!B1044="","",'Product Information'!B1044)</f>
        <v>eV-210715-1059-0038</v>
      </c>
      <c r="C1044" s="13">
        <v>1530</v>
      </c>
      <c r="D1044" s="14" t="s">
        <v>31</v>
      </c>
      <c r="E1044" s="14" t="s">
        <v>33</v>
      </c>
      <c r="F1044" s="15">
        <v>44593</v>
      </c>
      <c r="G1044" s="14" t="s">
        <v>34</v>
      </c>
      <c r="H1044" s="36" t="str">
        <f>IF('Product Information'!F1044="","",'Product Information'!F1044)</f>
        <v>TruFLOW Classic B&amp;I Manifold, 10-loop</v>
      </c>
      <c r="I1044" s="37" t="str">
        <f>IF('Product Information'!G1044="","",'Product Information'!G1044)</f>
        <v>10-Loop</v>
      </c>
    </row>
    <row r="1045" spans="2:9" x14ac:dyDescent="0.25">
      <c r="B1045" s="8" t="str">
        <f>IF('Product Information'!B1045="","",'Product Information'!B1045)</f>
        <v>eV-210715-1059-0039</v>
      </c>
      <c r="C1045" s="13">
        <v>1760</v>
      </c>
      <c r="D1045" s="14" t="s">
        <v>31</v>
      </c>
      <c r="E1045" s="14" t="s">
        <v>33</v>
      </c>
      <c r="F1045" s="15">
        <v>44593</v>
      </c>
      <c r="G1045" s="14" t="s">
        <v>34</v>
      </c>
      <c r="H1045" s="36" t="str">
        <f>IF('Product Information'!F1045="","",'Product Information'!F1045)</f>
        <v>TruFLOW Classic B&amp;I Manifold, 12-loop</v>
      </c>
      <c r="I1045" s="37" t="str">
        <f>IF('Product Information'!G1045="","",'Product Information'!G1045)</f>
        <v>12-Loop</v>
      </c>
    </row>
    <row r="1046" spans="2:9" x14ac:dyDescent="0.25">
      <c r="B1046" s="8" t="str">
        <f>IF('Product Information'!B1046="","",'Product Information'!B1046)</f>
        <v>eV-210715-1059-0040</v>
      </c>
      <c r="C1046" s="13">
        <v>388</v>
      </c>
      <c r="D1046" s="14" t="s">
        <v>31</v>
      </c>
      <c r="E1046" s="14" t="s">
        <v>33</v>
      </c>
      <c r="F1046" s="15">
        <v>44593</v>
      </c>
      <c r="G1046" s="14" t="s">
        <v>34</v>
      </c>
      <c r="H1046" s="36" t="str">
        <f>IF('Product Information'!F1046="","",'Product Information'!F1046)</f>
        <v>EP Heating Manifold, 2-loop</v>
      </c>
      <c r="I1046" s="37" t="str">
        <f>IF('Product Information'!G1046="","",'Product Information'!G1046)</f>
        <v>2-LOOP</v>
      </c>
    </row>
    <row r="1047" spans="2:9" x14ac:dyDescent="0.25">
      <c r="B1047" s="8" t="str">
        <f>IF('Product Information'!B1047="","",'Product Information'!B1047)</f>
        <v>eV-210715-1059-0041</v>
      </c>
      <c r="C1047" s="13">
        <v>449</v>
      </c>
      <c r="D1047" s="14" t="s">
        <v>31</v>
      </c>
      <c r="E1047" s="14" t="s">
        <v>33</v>
      </c>
      <c r="F1047" s="15">
        <v>44593</v>
      </c>
      <c r="G1047" s="14" t="s">
        <v>34</v>
      </c>
      <c r="H1047" s="36" t="str">
        <f>IF('Product Information'!F1047="","",'Product Information'!F1047)</f>
        <v>EP Heating Manifold, 3-loop</v>
      </c>
      <c r="I1047" s="37" t="str">
        <f>IF('Product Information'!G1047="","",'Product Information'!G1047)</f>
        <v>3-LOOP</v>
      </c>
    </row>
    <row r="1048" spans="2:9" x14ac:dyDescent="0.25">
      <c r="B1048" s="8" t="str">
        <f>IF('Product Information'!B1048="","",'Product Information'!B1048)</f>
        <v>eV-210715-1059-0042</v>
      </c>
      <c r="C1048" s="13">
        <v>535</v>
      </c>
      <c r="D1048" s="14" t="s">
        <v>31</v>
      </c>
      <c r="E1048" s="14" t="s">
        <v>33</v>
      </c>
      <c r="F1048" s="15">
        <v>44593</v>
      </c>
      <c r="G1048" s="14" t="s">
        <v>34</v>
      </c>
      <c r="H1048" s="36" t="str">
        <f>IF('Product Information'!F1048="","",'Product Information'!F1048)</f>
        <v>EP Heating Manifold, 4-loop</v>
      </c>
      <c r="I1048" s="37" t="str">
        <f>IF('Product Information'!G1048="","",'Product Information'!G1048)</f>
        <v>4-LOOP</v>
      </c>
    </row>
    <row r="1049" spans="2:9" x14ac:dyDescent="0.25">
      <c r="B1049" s="8" t="str">
        <f>IF('Product Information'!B1049="","",'Product Information'!B1049)</f>
        <v>eV-210715-1059-0043</v>
      </c>
      <c r="C1049" s="13">
        <v>620</v>
      </c>
      <c r="D1049" s="14" t="s">
        <v>31</v>
      </c>
      <c r="E1049" s="14" t="s">
        <v>33</v>
      </c>
      <c r="F1049" s="15">
        <v>44593</v>
      </c>
      <c r="G1049" s="14" t="s">
        <v>34</v>
      </c>
      <c r="H1049" s="36" t="str">
        <f>IF('Product Information'!F1049="","",'Product Information'!F1049)</f>
        <v>EP Heating Manifold, 5-loop</v>
      </c>
      <c r="I1049" s="37" t="str">
        <f>IF('Product Information'!G1049="","",'Product Information'!G1049)</f>
        <v>5-LOOP</v>
      </c>
    </row>
    <row r="1050" spans="2:9" x14ac:dyDescent="0.25">
      <c r="B1050" s="8" t="str">
        <f>IF('Product Information'!B1050="","",'Product Information'!B1050)</f>
        <v>eV-210715-1059-0044</v>
      </c>
      <c r="C1050" s="13">
        <v>695</v>
      </c>
      <c r="D1050" s="14" t="s">
        <v>31</v>
      </c>
      <c r="E1050" s="14" t="s">
        <v>33</v>
      </c>
      <c r="F1050" s="15">
        <v>44593</v>
      </c>
      <c r="G1050" s="14" t="s">
        <v>34</v>
      </c>
      <c r="H1050" s="36" t="str">
        <f>IF('Product Information'!F1050="","",'Product Information'!F1050)</f>
        <v>EP Heating Manifold, 6-loop</v>
      </c>
      <c r="I1050" s="37" t="str">
        <f>IF('Product Information'!G1050="","",'Product Information'!G1050)</f>
        <v>6-LOOP</v>
      </c>
    </row>
    <row r="1051" spans="2:9" x14ac:dyDescent="0.25">
      <c r="B1051" s="8" t="str">
        <f>IF('Product Information'!B1051="","",'Product Information'!B1051)</f>
        <v>eV-210715-1059-0045</v>
      </c>
      <c r="C1051" s="13">
        <v>750</v>
      </c>
      <c r="D1051" s="14" t="s">
        <v>31</v>
      </c>
      <c r="E1051" s="14" t="s">
        <v>33</v>
      </c>
      <c r="F1051" s="15">
        <v>44593</v>
      </c>
      <c r="G1051" s="14" t="s">
        <v>34</v>
      </c>
      <c r="H1051" s="36" t="str">
        <f>IF('Product Information'!F1051="","",'Product Information'!F1051)</f>
        <v>EP Heating Manifold, 7-loop</v>
      </c>
      <c r="I1051" s="37" t="str">
        <f>IF('Product Information'!G1051="","",'Product Information'!G1051)</f>
        <v>7-LOOP</v>
      </c>
    </row>
    <row r="1052" spans="2:9" x14ac:dyDescent="0.25">
      <c r="B1052" s="8" t="str">
        <f>IF('Product Information'!B1052="","",'Product Information'!B1052)</f>
        <v>eV-210715-1059-0046</v>
      </c>
      <c r="C1052" s="13">
        <v>860</v>
      </c>
      <c r="D1052" s="14" t="s">
        <v>31</v>
      </c>
      <c r="E1052" s="14" t="s">
        <v>33</v>
      </c>
      <c r="F1052" s="15">
        <v>44593</v>
      </c>
      <c r="G1052" s="14" t="s">
        <v>34</v>
      </c>
      <c r="H1052" s="36" t="str">
        <f>IF('Product Information'!F1052="","",'Product Information'!F1052)</f>
        <v>EP Heating Manifold, 8-loop</v>
      </c>
      <c r="I1052" s="37" t="str">
        <f>IF('Product Information'!G1052="","",'Product Information'!G1052)</f>
        <v>8-LOOP</v>
      </c>
    </row>
    <row r="1053" spans="2:9" x14ac:dyDescent="0.25">
      <c r="B1053" s="8" t="str">
        <f>IF('Product Information'!B1053="","",'Product Information'!B1053)</f>
        <v>eV-210715-1221-0001</v>
      </c>
      <c r="C1053" s="13">
        <v>78.7</v>
      </c>
      <c r="D1053" s="14" t="s">
        <v>31</v>
      </c>
      <c r="E1053" s="14" t="s">
        <v>33</v>
      </c>
      <c r="F1053" s="15">
        <v>44593</v>
      </c>
      <c r="G1053" s="14" t="s">
        <v>34</v>
      </c>
      <c r="H1053" s="36" t="str">
        <f>IF('Product Information'!F1053="","",'Product Information'!F1053)</f>
        <v>Two-wire Thermal Actuator for EP Heating Manifolds</v>
      </c>
      <c r="I1053" s="37" t="str">
        <f>IF('Product Information'!G1053="","",'Product Information'!G1053)</f>
        <v xml:space="preserve"> - </v>
      </c>
    </row>
    <row r="1054" spans="2:9" x14ac:dyDescent="0.25">
      <c r="B1054" s="8" t="str">
        <f>IF('Product Information'!B1054="","",'Product Information'!B1054)</f>
        <v>eV-210715-1221-0002</v>
      </c>
      <c r="C1054" s="13">
        <v>83.9</v>
      </c>
      <c r="D1054" s="14" t="s">
        <v>31</v>
      </c>
      <c r="E1054" s="14" t="s">
        <v>33</v>
      </c>
      <c r="F1054" s="15">
        <v>44593</v>
      </c>
      <c r="G1054" s="14" t="s">
        <v>34</v>
      </c>
      <c r="H1054" s="36" t="str">
        <f>IF('Product Information'!F1054="","",'Product Information'!F1054)</f>
        <v>Two-wire Thermal Actuator for TruFLOW Classic and Jr. Valved Manifolds</v>
      </c>
      <c r="I1054" s="37" t="str">
        <f>IF('Product Information'!G1054="","",'Product Information'!G1054)</f>
        <v xml:space="preserve"> - </v>
      </c>
    </row>
    <row r="1055" spans="2:9" x14ac:dyDescent="0.25">
      <c r="B1055" s="8" t="str">
        <f>IF('Product Information'!B1055="","",'Product Information'!B1055)</f>
        <v>eV-210715-1221-0003</v>
      </c>
      <c r="C1055" s="13">
        <v>79.400000000000006</v>
      </c>
      <c r="D1055" s="14" t="s">
        <v>31</v>
      </c>
      <c r="E1055" s="14" t="s">
        <v>33</v>
      </c>
      <c r="F1055" s="15">
        <v>44593</v>
      </c>
      <c r="G1055" s="14" t="s">
        <v>34</v>
      </c>
      <c r="H1055" s="36" t="str">
        <f>IF('Product Information'!F1055="","",'Product Information'!F1055)</f>
        <v>Two-wire Thermal Actuator for Stainless-steel Manifolds</v>
      </c>
      <c r="I1055" s="37" t="str">
        <f>IF('Product Information'!G1055="","",'Product Information'!G1055)</f>
        <v xml:space="preserve"> - </v>
      </c>
    </row>
    <row r="1056" spans="2:9" x14ac:dyDescent="0.25">
      <c r="B1056" s="8" t="str">
        <f>IF('Product Information'!B1056="","",'Product Information'!B1056)</f>
        <v>eV-210804-1402-0001</v>
      </c>
      <c r="C1056" s="13">
        <v>127</v>
      </c>
      <c r="D1056" s="14" t="s">
        <v>31</v>
      </c>
      <c r="E1056" s="14" t="s">
        <v>33</v>
      </c>
      <c r="F1056" s="15">
        <v>44593</v>
      </c>
      <c r="G1056" s="14" t="s">
        <v>34</v>
      </c>
      <c r="H1056" s="36" t="str">
        <f>IF('Product Information'!F1056="","",'Product Information'!F1056)</f>
        <v>Four-wire Thermal Actuator</v>
      </c>
      <c r="I1056" s="37" t="str">
        <f>IF('Product Information'!G1056="","",'Product Information'!G1056)</f>
        <v xml:space="preserve"> - </v>
      </c>
    </row>
    <row r="1057" spans="2:9" x14ac:dyDescent="0.25">
      <c r="B1057" s="8" t="str">
        <f>IF('Product Information'!B1057="","",'Product Information'!B1057)</f>
        <v>eV-210715-1300-0001</v>
      </c>
      <c r="C1057" s="13">
        <v>1180</v>
      </c>
      <c r="D1057" s="14" t="s">
        <v>31</v>
      </c>
      <c r="E1057" s="14" t="s">
        <v>33</v>
      </c>
      <c r="F1057" s="15">
        <v>44593</v>
      </c>
      <c r="G1057" s="14" t="s">
        <v>34</v>
      </c>
      <c r="H1057" s="36" t="str">
        <f>IF('Product Information'!F1057="","",'Product Information'!F1057)</f>
        <v>Straight Insulation Kit</v>
      </c>
      <c r="I1057" s="37" t="str">
        <f>IF('Product Information'!G1057="","",'Product Information'!G1057)</f>
        <v>5.5</v>
      </c>
    </row>
    <row r="1058" spans="2:9" x14ac:dyDescent="0.25">
      <c r="B1058" s="8" t="str">
        <f>IF('Product Information'!B1058="","",'Product Information'!B1058)</f>
        <v>eV-210715-1300-0002</v>
      </c>
      <c r="C1058" s="13">
        <v>1180</v>
      </c>
      <c r="D1058" s="14" t="s">
        <v>31</v>
      </c>
      <c r="E1058" s="14" t="s">
        <v>33</v>
      </c>
      <c r="F1058" s="15">
        <v>44593</v>
      </c>
      <c r="G1058" s="14" t="s">
        <v>34</v>
      </c>
      <c r="H1058" s="36" t="str">
        <f>IF('Product Information'!F1058="","",'Product Information'!F1058)</f>
        <v>Straight Insulation Kit</v>
      </c>
      <c r="I1058" s="37" t="str">
        <f>IF('Product Information'!G1058="","",'Product Information'!G1058)</f>
        <v>6.9</v>
      </c>
    </row>
    <row r="1059" spans="2:9" x14ac:dyDescent="0.25">
      <c r="B1059" s="8" t="str">
        <f>IF('Product Information'!B1059="","",'Product Information'!B1059)</f>
        <v>eV-210715-1300-0003</v>
      </c>
      <c r="C1059" s="13">
        <v>1180</v>
      </c>
      <c r="D1059" s="14" t="s">
        <v>31</v>
      </c>
      <c r="E1059" s="14" t="s">
        <v>33</v>
      </c>
      <c r="F1059" s="15">
        <v>44593</v>
      </c>
      <c r="G1059" s="14" t="s">
        <v>34</v>
      </c>
      <c r="H1059" s="36" t="str">
        <f>IF('Product Information'!F1059="","",'Product Information'!F1059)</f>
        <v>Straight Insulation Kit</v>
      </c>
      <c r="I1059" s="37" t="str">
        <f>IF('Product Information'!G1059="","",'Product Information'!G1059)</f>
        <v>7.9</v>
      </c>
    </row>
    <row r="1060" spans="2:9" x14ac:dyDescent="0.25">
      <c r="B1060" s="8" t="str">
        <f>IF('Product Information'!B1060="","",'Product Information'!B1060)</f>
        <v>eV-210715-1314-0001</v>
      </c>
      <c r="C1060" s="13">
        <v>1210</v>
      </c>
      <c r="D1060" s="14" t="s">
        <v>31</v>
      </c>
      <c r="E1060" s="14" t="s">
        <v>33</v>
      </c>
      <c r="F1060" s="15">
        <v>44593</v>
      </c>
      <c r="G1060" s="14" t="s">
        <v>34</v>
      </c>
      <c r="H1060" s="36" t="str">
        <f>IF('Product Information'!F1060="","",'Product Information'!F1060)</f>
        <v>Elbow Insulation Kit</v>
      </c>
      <c r="I1060" s="37" t="str">
        <f>IF('Product Information'!G1060="","",'Product Information'!G1060)</f>
        <v>5.5</v>
      </c>
    </row>
    <row r="1061" spans="2:9" x14ac:dyDescent="0.25">
      <c r="B1061" s="8" t="str">
        <f>IF('Product Information'!B1061="","",'Product Information'!B1061)</f>
        <v>eV-210715-1314-0002</v>
      </c>
      <c r="C1061" s="13">
        <v>1210</v>
      </c>
      <c r="D1061" s="14" t="s">
        <v>31</v>
      </c>
      <c r="E1061" s="14" t="s">
        <v>33</v>
      </c>
      <c r="F1061" s="15">
        <v>44593</v>
      </c>
      <c r="G1061" s="14" t="s">
        <v>34</v>
      </c>
      <c r="H1061" s="36" t="str">
        <f>IF('Product Information'!F1061="","",'Product Information'!F1061)</f>
        <v>Elbow Insulation Kit</v>
      </c>
      <c r="I1061" s="37" t="str">
        <f>IF('Product Information'!G1061="","",'Product Information'!G1061)</f>
        <v>6.9</v>
      </c>
    </row>
    <row r="1062" spans="2:9" x14ac:dyDescent="0.25">
      <c r="B1062" s="8" t="str">
        <f>IF('Product Information'!B1062="","",'Product Information'!B1062)</f>
        <v>eV-210715-1314-0003</v>
      </c>
      <c r="C1062" s="13">
        <v>1210</v>
      </c>
      <c r="D1062" s="14" t="s">
        <v>31</v>
      </c>
      <c r="E1062" s="14" t="s">
        <v>33</v>
      </c>
      <c r="F1062" s="15">
        <v>44593</v>
      </c>
      <c r="G1062" s="14" t="s">
        <v>34</v>
      </c>
      <c r="H1062" s="36" t="str">
        <f>IF('Product Information'!F1062="","",'Product Information'!F1062)</f>
        <v>Elbow Insulation Kit</v>
      </c>
      <c r="I1062" s="37" t="str">
        <f>IF('Product Information'!G1062="","",'Product Information'!G1062)</f>
        <v>7.9</v>
      </c>
    </row>
    <row r="1063" spans="2:9" x14ac:dyDescent="0.25">
      <c r="B1063" s="8" t="str">
        <f>IF('Product Information'!B1063="","",'Product Information'!B1063)</f>
        <v>eV-210715-1314-0004</v>
      </c>
      <c r="C1063" s="13">
        <v>1390</v>
      </c>
      <c r="D1063" s="14" t="s">
        <v>31</v>
      </c>
      <c r="E1063" s="14" t="s">
        <v>33</v>
      </c>
      <c r="F1063" s="15">
        <v>44593</v>
      </c>
      <c r="G1063" s="14" t="s">
        <v>34</v>
      </c>
      <c r="H1063" s="36" t="str">
        <f>IF('Product Information'!F1063="","",'Product Information'!F1063)</f>
        <v>Tee Insulation Kit</v>
      </c>
      <c r="I1063" s="37" t="str">
        <f>IF('Product Information'!G1063="","",'Product Information'!G1063)</f>
        <v>5.5</v>
      </c>
    </row>
    <row r="1064" spans="2:9" x14ac:dyDescent="0.25">
      <c r="B1064" s="8" t="str">
        <f>IF('Product Information'!B1064="","",'Product Information'!B1064)</f>
        <v>eV-210715-1314-0005</v>
      </c>
      <c r="C1064" s="13">
        <v>1390</v>
      </c>
      <c r="D1064" s="14" t="s">
        <v>31</v>
      </c>
      <c r="E1064" s="14" t="s">
        <v>33</v>
      </c>
      <c r="F1064" s="15">
        <v>44593</v>
      </c>
      <c r="G1064" s="14" t="s">
        <v>34</v>
      </c>
      <c r="H1064" s="36" t="str">
        <f>IF('Product Information'!F1064="","",'Product Information'!F1064)</f>
        <v>Tee Insulation Kit</v>
      </c>
      <c r="I1064" s="37" t="str">
        <f>IF('Product Information'!G1064="","",'Product Information'!G1064)</f>
        <v>6.9</v>
      </c>
    </row>
    <row r="1065" spans="2:9" x14ac:dyDescent="0.25">
      <c r="B1065" s="8" t="str">
        <f>IF('Product Information'!B1065="","",'Product Information'!B1065)</f>
        <v>eV-210715-1314-0006</v>
      </c>
      <c r="C1065" s="13">
        <v>1390</v>
      </c>
      <c r="D1065" s="14" t="s">
        <v>31</v>
      </c>
      <c r="E1065" s="14" t="s">
        <v>33</v>
      </c>
      <c r="F1065" s="15">
        <v>44593</v>
      </c>
      <c r="G1065" s="14" t="s">
        <v>34</v>
      </c>
      <c r="H1065" s="36" t="str">
        <f>IF('Product Information'!F1065="","",'Product Information'!F1065)</f>
        <v>Tee Insulation Kit</v>
      </c>
      <c r="I1065" s="37" t="str">
        <f>IF('Product Information'!G1065="","",'Product Information'!G1065)</f>
        <v>7.9</v>
      </c>
    </row>
    <row r="1066" spans="2:9" x14ac:dyDescent="0.25">
      <c r="B1066" s="8" t="str">
        <f>IF('Product Information'!B1066="","",'Product Information'!B1066)</f>
        <v>eV-210715-1314-0007</v>
      </c>
      <c r="C1066" s="13">
        <v>2150</v>
      </c>
      <c r="D1066" s="14" t="s">
        <v>31</v>
      </c>
      <c r="E1066" s="14" t="s">
        <v>33</v>
      </c>
      <c r="F1066" s="15">
        <v>44593</v>
      </c>
      <c r="G1066" s="14" t="s">
        <v>34</v>
      </c>
      <c r="H1066" s="36" t="str">
        <f>IF('Product Information'!F1066="","",'Product Information'!F1066)</f>
        <v>H-Insulation Kit</v>
      </c>
      <c r="I1066" s="37" t="str">
        <f>IF('Product Information'!G1066="","",'Product Information'!G1066)</f>
        <v>5.5</v>
      </c>
    </row>
    <row r="1067" spans="2:9" x14ac:dyDescent="0.25">
      <c r="B1067" s="8" t="str">
        <f>IF('Product Information'!B1067="","",'Product Information'!B1067)</f>
        <v>eV-210715-1314-0008</v>
      </c>
      <c r="C1067" s="13">
        <v>2150</v>
      </c>
      <c r="D1067" s="14" t="s">
        <v>31</v>
      </c>
      <c r="E1067" s="14" t="s">
        <v>33</v>
      </c>
      <c r="F1067" s="15">
        <v>44593</v>
      </c>
      <c r="G1067" s="14" t="s">
        <v>34</v>
      </c>
      <c r="H1067" s="36" t="str">
        <f>IF('Product Information'!F1067="","",'Product Information'!F1067)</f>
        <v>H-Insulation Kit</v>
      </c>
      <c r="I1067" s="37" t="str">
        <f>IF('Product Information'!G1067="","",'Product Information'!G1067)</f>
        <v>6.9</v>
      </c>
    </row>
    <row r="1068" spans="2:9" x14ac:dyDescent="0.25">
      <c r="B1068" s="8" t="str">
        <f>IF('Product Information'!B1068="","",'Product Information'!B1068)</f>
        <v>eV-210715-1314-0009</v>
      </c>
      <c r="C1068" s="13">
        <v>2150</v>
      </c>
      <c r="D1068" s="14" t="s">
        <v>31</v>
      </c>
      <c r="E1068" s="14" t="s">
        <v>33</v>
      </c>
      <c r="F1068" s="15">
        <v>44593</v>
      </c>
      <c r="G1068" s="14" t="s">
        <v>34</v>
      </c>
      <c r="H1068" s="36" t="str">
        <f>IF('Product Information'!F1068="","",'Product Information'!F1068)</f>
        <v>H-Insulation Kit</v>
      </c>
      <c r="I1068" s="37" t="str">
        <f>IF('Product Information'!G1068="","",'Product Information'!G1068)</f>
        <v>7.9</v>
      </c>
    </row>
    <row r="1069" spans="2:9" x14ac:dyDescent="0.25">
      <c r="B1069" s="8" t="str">
        <f>IF('Product Information'!B1069="","",'Product Information'!B1069)</f>
        <v>eV-210715-1354-0001</v>
      </c>
      <c r="C1069" s="13">
        <v>90.1</v>
      </c>
      <c r="D1069" s="14" t="s">
        <v>31</v>
      </c>
      <c r="E1069" s="14" t="s">
        <v>33</v>
      </c>
      <c r="F1069" s="15">
        <v>44593</v>
      </c>
      <c r="G1069" s="14" t="s">
        <v>34</v>
      </c>
      <c r="H1069" s="36" t="str">
        <f>IF('Product Information'!F1069="","",'Product Information'!F1069)</f>
        <v>Reducer Bushing</v>
      </c>
      <c r="I1069" s="37" t="str">
        <f>IF('Product Information'!G1069="","",'Product Information'!G1069)</f>
        <v>5.5 x 2.7</v>
      </c>
    </row>
    <row r="1070" spans="2:9" x14ac:dyDescent="0.25">
      <c r="B1070" s="8" t="str">
        <f>IF('Product Information'!B1070="","",'Product Information'!B1070)</f>
        <v>eV-210715-1405-0001</v>
      </c>
      <c r="C1070" s="13">
        <v>4.6100000000000003</v>
      </c>
      <c r="D1070" s="14" t="s">
        <v>31</v>
      </c>
      <c r="E1070" s="14" t="s">
        <v>33</v>
      </c>
      <c r="F1070" s="15">
        <v>44593</v>
      </c>
      <c r="G1070" s="14" t="s">
        <v>34</v>
      </c>
      <c r="H1070" s="36" t="str">
        <f>IF('Product Information'!F1070="","",'Product Information'!F1070)</f>
        <v>Plastic Drop Ear Bend Supports</v>
      </c>
      <c r="I1070" s="37" t="str">
        <f>IF('Product Information'!G1070="","",'Product Information'!G1070)</f>
        <v>3/8</v>
      </c>
    </row>
    <row r="1071" spans="2:9" x14ac:dyDescent="0.25">
      <c r="B1071" s="8" t="str">
        <f>IF('Product Information'!B1071="","",'Product Information'!B1071)</f>
        <v>eV-210715-1405-0002</v>
      </c>
      <c r="C1071" s="13">
        <v>4.66</v>
      </c>
      <c r="D1071" s="14" t="s">
        <v>31</v>
      </c>
      <c r="E1071" s="14" t="s">
        <v>33</v>
      </c>
      <c r="F1071" s="15">
        <v>44593</v>
      </c>
      <c r="G1071" s="14" t="s">
        <v>34</v>
      </c>
      <c r="H1071" s="36" t="str">
        <f>IF('Product Information'!F1071="","",'Product Information'!F1071)</f>
        <v>Plastic Drop Ear Bend Supports</v>
      </c>
      <c r="I1071" s="37" t="str">
        <f>IF('Product Information'!G1071="","",'Product Information'!G1071)</f>
        <v>1/2</v>
      </c>
    </row>
    <row r="1072" spans="2:9" x14ac:dyDescent="0.25">
      <c r="B1072" s="8" t="str">
        <f>IF('Product Information'!B1072="","",'Product Information'!B1072)</f>
        <v>eV-210715-1405-0003</v>
      </c>
      <c r="C1072" s="13">
        <v>8.4</v>
      </c>
      <c r="D1072" s="14" t="s">
        <v>31</v>
      </c>
      <c r="E1072" s="14" t="s">
        <v>33</v>
      </c>
      <c r="F1072" s="15">
        <v>44593</v>
      </c>
      <c r="G1072" s="14" t="s">
        <v>34</v>
      </c>
      <c r="H1072" s="36" t="str">
        <f>IF('Product Information'!F1072="","",'Product Information'!F1072)</f>
        <v>Metal Drop Ear Bend Supports</v>
      </c>
      <c r="I1072" s="37" t="str">
        <f>IF('Product Information'!G1072="","",'Product Information'!G1072)</f>
        <v>3/8</v>
      </c>
    </row>
    <row r="1073" spans="2:9" x14ac:dyDescent="0.25">
      <c r="B1073" s="8" t="str">
        <f>IF('Product Information'!B1073="","",'Product Information'!B1073)</f>
        <v>eV-210715-1405-0004</v>
      </c>
      <c r="C1073" s="13">
        <v>8.75</v>
      </c>
      <c r="D1073" s="14" t="s">
        <v>31</v>
      </c>
      <c r="E1073" s="14" t="s">
        <v>33</v>
      </c>
      <c r="F1073" s="15">
        <v>44593</v>
      </c>
      <c r="G1073" s="14" t="s">
        <v>34</v>
      </c>
      <c r="H1073" s="36" t="str">
        <f>IF('Product Information'!F1073="","",'Product Information'!F1073)</f>
        <v>Metal Drop Ear Bend Supports</v>
      </c>
      <c r="I1073" s="37" t="str">
        <f>IF('Product Information'!G1073="","",'Product Information'!G1073)</f>
        <v>1/2</v>
      </c>
    </row>
    <row r="1074" spans="2:9" x14ac:dyDescent="0.25">
      <c r="B1074" s="8" t="str">
        <f>IF('Product Information'!B1074="","",'Product Information'!B1074)</f>
        <v>eV-210715-1434-0001</v>
      </c>
      <c r="C1074" s="13">
        <v>11.7</v>
      </c>
      <c r="D1074" s="14" t="s">
        <v>31</v>
      </c>
      <c r="E1074" s="14" t="s">
        <v>33</v>
      </c>
      <c r="F1074" s="15">
        <v>44593</v>
      </c>
      <c r="G1074" s="14" t="s">
        <v>34</v>
      </c>
      <c r="H1074" s="36" t="str">
        <f>IF('Product Information'!F1074="","",'Product Information'!F1074)</f>
        <v>Metal Straight-through Support</v>
      </c>
      <c r="I1074" s="37" t="str">
        <f>IF('Product Information'!G1074="","",'Product Information'!G1074)</f>
        <v>1/2</v>
      </c>
    </row>
    <row r="1075" spans="2:9" x14ac:dyDescent="0.25">
      <c r="B1075" s="8" t="str">
        <f>IF('Product Information'!B1075="","",'Product Information'!B1075)</f>
        <v>eV-210715-1434-0002</v>
      </c>
      <c r="C1075" s="13">
        <v>160</v>
      </c>
      <c r="D1075" s="14" t="s">
        <v>31</v>
      </c>
      <c r="E1075" s="14" t="s">
        <v>33</v>
      </c>
      <c r="F1075" s="15">
        <v>44593</v>
      </c>
      <c r="G1075" s="14" t="s">
        <v>34</v>
      </c>
      <c r="H1075" s="36" t="str">
        <f>IF('Product Information'!F1075="","",'Product Information'!F1075)</f>
        <v>Wall Sleeve with Heat Shrink for 2.7 Jacket</v>
      </c>
      <c r="I1075" s="37" t="str">
        <f>IF('Product Information'!G1075="","",'Product Information'!G1075)</f>
        <v>2.7 Jacket</v>
      </c>
    </row>
    <row r="1076" spans="2:9" x14ac:dyDescent="0.25">
      <c r="B1076" s="8" t="str">
        <f>IF('Product Information'!B1076="","",'Product Information'!B1076)</f>
        <v>eV-210715-1434-0003</v>
      </c>
      <c r="C1076" s="13">
        <v>354</v>
      </c>
      <c r="D1076" s="14" t="s">
        <v>31</v>
      </c>
      <c r="E1076" s="14" t="s">
        <v>33</v>
      </c>
      <c r="F1076" s="15">
        <v>44593</v>
      </c>
      <c r="G1076" s="14" t="s">
        <v>34</v>
      </c>
      <c r="H1076" s="36" t="str">
        <f>IF('Product Information'!F1076="","",'Product Information'!F1076)</f>
        <v>Wall Sleeve with Heat Shrink for 5.5 Jacket</v>
      </c>
      <c r="I1076" s="37" t="str">
        <f>IF('Product Information'!G1076="","",'Product Information'!G1076)</f>
        <v>5.5 Jacket</v>
      </c>
    </row>
    <row r="1077" spans="2:9" x14ac:dyDescent="0.25">
      <c r="B1077" s="8" t="str">
        <f>IF('Product Information'!B1077="","",'Product Information'!B1077)</f>
        <v>eV-210715-1434-0004</v>
      </c>
      <c r="C1077" s="13">
        <v>396</v>
      </c>
      <c r="D1077" s="14" t="s">
        <v>31</v>
      </c>
      <c r="E1077" s="14" t="s">
        <v>33</v>
      </c>
      <c r="F1077" s="15">
        <v>44593</v>
      </c>
      <c r="G1077" s="14" t="s">
        <v>34</v>
      </c>
      <c r="H1077" s="36" t="str">
        <f>IF('Product Information'!F1077="","",'Product Information'!F1077)</f>
        <v>Wall Sleeve with Heat Shrink for 6.9 and 7.9 Jackets</v>
      </c>
      <c r="I1077" s="37" t="str">
        <f>IF('Product Information'!G1077="","",'Product Information'!G1077)</f>
        <v>6.9/7.9 Jacket</v>
      </c>
    </row>
    <row r="1078" spans="2:9" x14ac:dyDescent="0.25">
      <c r="B1078" s="8" t="str">
        <f>IF('Product Information'!B1078="","",'Product Information'!B1078)</f>
        <v>eV-210715-1434-0005</v>
      </c>
      <c r="C1078" s="13">
        <v>505</v>
      </c>
      <c r="D1078" s="14" t="s">
        <v>31</v>
      </c>
      <c r="E1078" s="14" t="s">
        <v>33</v>
      </c>
      <c r="F1078" s="15">
        <v>44593</v>
      </c>
      <c r="G1078" s="14" t="s">
        <v>34</v>
      </c>
      <c r="H1078" s="36" t="str">
        <f>IF('Product Information'!F1078="","",'Product Information'!F1078)</f>
        <v>Compression Wall Seal for 2.7 Jacket</v>
      </c>
      <c r="I1078" s="37" t="str">
        <f>IF('Product Information'!G1078="","",'Product Information'!G1078)</f>
        <v>2.7 Jacket</v>
      </c>
    </row>
    <row r="1079" spans="2:9" x14ac:dyDescent="0.25">
      <c r="B1079" s="8" t="str">
        <f>IF('Product Information'!B1079="","",'Product Information'!B1079)</f>
        <v>eV-210715-1434-0006</v>
      </c>
      <c r="C1079" s="13">
        <v>595</v>
      </c>
      <c r="D1079" s="14" t="s">
        <v>31</v>
      </c>
      <c r="E1079" s="14" t="s">
        <v>33</v>
      </c>
      <c r="F1079" s="15">
        <v>44593</v>
      </c>
      <c r="G1079" s="14" t="s">
        <v>34</v>
      </c>
      <c r="H1079" s="36" t="str">
        <f>IF('Product Information'!F1079="","",'Product Information'!F1079)</f>
        <v>Compression Wall Seal for 5.5 Jacket</v>
      </c>
      <c r="I1079" s="37" t="str">
        <f>IF('Product Information'!G1079="","",'Product Information'!G1079)</f>
        <v>5.5 Jacket</v>
      </c>
    </row>
    <row r="1080" spans="2:9" x14ac:dyDescent="0.25">
      <c r="B1080" s="8" t="str">
        <f>IF('Product Information'!B1080="","",'Product Information'!B1080)</f>
        <v>eV-210715-1434-0007</v>
      </c>
      <c r="C1080" s="13">
        <v>715</v>
      </c>
      <c r="D1080" s="14" t="s">
        <v>31</v>
      </c>
      <c r="E1080" s="14" t="s">
        <v>33</v>
      </c>
      <c r="F1080" s="15">
        <v>44593</v>
      </c>
      <c r="G1080" s="14" t="s">
        <v>34</v>
      </c>
      <c r="H1080" s="36" t="str">
        <f>IF('Product Information'!F1080="","",'Product Information'!F1080)</f>
        <v>Compression Wall Seal for 6.9 Jacket</v>
      </c>
      <c r="I1080" s="37" t="str">
        <f>IF('Product Information'!G1080="","",'Product Information'!G1080)</f>
        <v>6.9 Jacket</v>
      </c>
    </row>
    <row r="1081" spans="2:9" x14ac:dyDescent="0.25">
      <c r="B1081" s="8" t="str">
        <f>IF('Product Information'!B1081="","",'Product Information'!B1081)</f>
        <v>eV-210715-1434-0008</v>
      </c>
      <c r="C1081" s="13">
        <v>760</v>
      </c>
      <c r="D1081" s="14" t="s">
        <v>31</v>
      </c>
      <c r="E1081" s="14" t="s">
        <v>33</v>
      </c>
      <c r="F1081" s="15">
        <v>44593</v>
      </c>
      <c r="G1081" s="14" t="s">
        <v>34</v>
      </c>
      <c r="H1081" s="36" t="str">
        <f>IF('Product Information'!F1081="","",'Product Information'!F1081)</f>
        <v>Compression Wall Seal for 7.9 Jacket</v>
      </c>
      <c r="I1081" s="37" t="str">
        <f>IF('Product Information'!G1081="","",'Product Information'!G1081)</f>
        <v>7.9 Jacket</v>
      </c>
    </row>
    <row r="1082" spans="2:9" x14ac:dyDescent="0.25">
      <c r="B1082" s="8" t="str">
        <f>IF('Product Information'!B1082="","",'Product Information'!B1082)</f>
        <v>eV-210803-0733-0001</v>
      </c>
      <c r="C1082" s="51">
        <v>451</v>
      </c>
      <c r="D1082" s="14" t="s">
        <v>31</v>
      </c>
      <c r="E1082" s="14" t="s">
        <v>33</v>
      </c>
      <c r="F1082" s="15">
        <v>44593</v>
      </c>
      <c r="G1082" s="14" t="s">
        <v>34</v>
      </c>
      <c r="H1082" s="36" t="str">
        <f>IF('Product Information'!F1082="","",'Product Information'!F1082)</f>
        <v>TruFLOW classic manifold extension kits</v>
      </c>
      <c r="I1082" s="37" t="str">
        <f>IF('Product Information'!G1082="","",'Product Information'!G1082)</f>
        <v>2-LOOP</v>
      </c>
    </row>
    <row r="1083" spans="2:9" x14ac:dyDescent="0.25">
      <c r="B1083" s="8" t="str">
        <f>IF('Product Information'!B1083="","",'Product Information'!B1083)</f>
        <v>eV-210803-0918-0001</v>
      </c>
      <c r="C1083" s="13">
        <v>1470</v>
      </c>
      <c r="D1083" s="14" t="s">
        <v>31</v>
      </c>
      <c r="E1083" s="14" t="s">
        <v>33</v>
      </c>
      <c r="F1083" s="15">
        <v>44593</v>
      </c>
      <c r="G1083" s="14" t="s">
        <v>34</v>
      </c>
      <c r="H1083" s="36" t="str">
        <f>IF('Product Information'!F1083="","",'Product Information'!F1083)</f>
        <v>2 x 4 Copper Valved Manifold with 5/8 ProPEX Ball Valves, 12 outlets</v>
      </c>
      <c r="I1083" s="37" t="str">
        <f>IF('Product Information'!G1083="","",'Product Information'!G1083)</f>
        <v>2 x 5/8 - 12 Port</v>
      </c>
    </row>
    <row r="1084" spans="2:9" x14ac:dyDescent="0.25">
      <c r="B1084" s="8" t="str">
        <f>IF('Product Information'!B1084="","",'Product Information'!B1084)</f>
        <v>eV-210803-0918-0002</v>
      </c>
      <c r="C1084" s="13">
        <v>1520</v>
      </c>
      <c r="D1084" s="14" t="s">
        <v>31</v>
      </c>
      <c r="E1084" s="14" t="s">
        <v>33</v>
      </c>
      <c r="F1084" s="15">
        <v>44593</v>
      </c>
      <c r="G1084" s="14" t="s">
        <v>34</v>
      </c>
      <c r="H1084" s="36" t="str">
        <f>IF('Product Information'!F1084="","",'Product Information'!F1084)</f>
        <v>2 x 4 Copper Valved Manifold with 3/4 ProPEX Ball Valves, 12 outlets</v>
      </c>
      <c r="I1084" s="37" t="str">
        <f>IF('Product Information'!G1084="","",'Product Information'!G1084)</f>
        <v>2 x 3/4 - 12 Port</v>
      </c>
    </row>
    <row r="1085" spans="2:9" x14ac:dyDescent="0.25">
      <c r="B1085" s="8" t="str">
        <f>IF('Product Information'!B1085="","",'Product Information'!B1085)</f>
        <v>eV-210803-0918-0003</v>
      </c>
      <c r="C1085" s="13">
        <v>2110</v>
      </c>
      <c r="D1085" s="14" t="s">
        <v>31</v>
      </c>
      <c r="E1085" s="14" t="s">
        <v>33</v>
      </c>
      <c r="F1085" s="15">
        <v>44593</v>
      </c>
      <c r="G1085" s="14" t="s">
        <v>34</v>
      </c>
      <c r="H1085" s="36" t="str">
        <f>IF('Product Information'!F1085="","",'Product Information'!F1085)</f>
        <v>2 x 4 Copper Valved Manifold with 5/8 ProPEX Ball &amp; Balancing Valves, 12 outlets</v>
      </c>
      <c r="I1085" s="37" t="str">
        <f>IF('Product Information'!G1085="","",'Product Information'!G1085)</f>
        <v>2 x 5/8 - 12 Port</v>
      </c>
    </row>
    <row r="1086" spans="2:9" x14ac:dyDescent="0.25">
      <c r="B1086" s="8" t="str">
        <f>IF('Product Information'!B1086="","",'Product Information'!B1086)</f>
        <v>eV-210803-0918-0004</v>
      </c>
      <c r="C1086" s="13">
        <v>1870</v>
      </c>
      <c r="D1086" s="14" t="s">
        <v>31</v>
      </c>
      <c r="E1086" s="14" t="s">
        <v>33</v>
      </c>
      <c r="F1086" s="15">
        <v>44593</v>
      </c>
      <c r="G1086" s="14" t="s">
        <v>34</v>
      </c>
      <c r="H1086" s="36" t="str">
        <f>IF('Product Information'!F1086="","",'Product Information'!F1086)</f>
        <v>2 x 4 Copper Valved Manifold with 3/4 ProPEX Ball &amp; Balancing Valves, 12 outlets</v>
      </c>
      <c r="I1086" s="37" t="str">
        <f>IF('Product Information'!G1086="","",'Product Information'!G1086)</f>
        <v>2 x 3/4 - 12 Port</v>
      </c>
    </row>
    <row r="1087" spans="2:9" x14ac:dyDescent="0.25">
      <c r="B1087" s="8" t="str">
        <f>IF('Product Information'!B1087="","",'Product Information'!B1087)</f>
        <v>eV-210804-0739-0001</v>
      </c>
      <c r="C1087" s="13">
        <v>307</v>
      </c>
      <c r="D1087" s="14" t="s">
        <v>31</v>
      </c>
      <c r="E1087" s="14" t="s">
        <v>33</v>
      </c>
      <c r="F1087" s="15">
        <v>44593</v>
      </c>
      <c r="G1087" s="14" t="s">
        <v>34</v>
      </c>
      <c r="H1087" s="36" t="str">
        <f>IF('Product Information'!F1087="","",'Product Information'!F1087)</f>
        <v>1 x 1/2 Copper Manifold w/ LF Brass Ball Valve, 4 outlets</v>
      </c>
      <c r="I1087" s="37" t="str">
        <f>IF('Product Information'!G1087="","",'Product Information'!G1087)</f>
        <v>1 x 1/2 - 4 Port</v>
      </c>
    </row>
    <row r="1088" spans="2:9" x14ac:dyDescent="0.25">
      <c r="B1088" s="8" t="str">
        <f>IF('Product Information'!B1088="","",'Product Information'!B1088)</f>
        <v>eV-210804-0739-0002</v>
      </c>
      <c r="C1088" s="13">
        <v>434</v>
      </c>
      <c r="D1088" s="14" t="s">
        <v>31</v>
      </c>
      <c r="E1088" s="14" t="s">
        <v>33</v>
      </c>
      <c r="F1088" s="15">
        <v>44593</v>
      </c>
      <c r="G1088" s="14" t="s">
        <v>34</v>
      </c>
      <c r="H1088" s="36" t="str">
        <f>IF('Product Information'!F1088="","",'Product Information'!F1088)</f>
        <v>1 x 1/2 Copper Manifold w/ LF Brass Ball Valve, 6 outlets</v>
      </c>
      <c r="I1088" s="37" t="str">
        <f>IF('Product Information'!G1088="","",'Product Information'!G1088)</f>
        <v>1 x 1/2 - 6 Port</v>
      </c>
    </row>
    <row r="1089" spans="2:9" x14ac:dyDescent="0.25">
      <c r="B1089" s="8" t="str">
        <f>IF('Product Information'!B1089="","",'Product Information'!B1089)</f>
        <v>eV-210804-0739-0003</v>
      </c>
      <c r="C1089" s="13">
        <v>585</v>
      </c>
      <c r="D1089" s="14" t="s">
        <v>31</v>
      </c>
      <c r="E1089" s="14" t="s">
        <v>33</v>
      </c>
      <c r="F1089" s="15">
        <v>44593</v>
      </c>
      <c r="G1089" s="14" t="s">
        <v>34</v>
      </c>
      <c r="H1089" s="36" t="str">
        <f>IF('Product Information'!F1089="","",'Product Information'!F1089)</f>
        <v>1 x 1/2 Copper Manifold w/ LF Brass Ball Valve, 8 outlets</v>
      </c>
      <c r="I1089" s="37" t="str">
        <f>IF('Product Information'!G1089="","",'Product Information'!G1089)</f>
        <v>1 x 1/2 - 8 Port</v>
      </c>
    </row>
    <row r="1090" spans="2:9" x14ac:dyDescent="0.25">
      <c r="B1090" s="8" t="str">
        <f>IF('Product Information'!B1090="","",'Product Information'!B1090)</f>
        <v>eV-210804-0739-0004</v>
      </c>
      <c r="C1090" s="13">
        <v>710</v>
      </c>
      <c r="D1090" s="14" t="s">
        <v>31</v>
      </c>
      <c r="E1090" s="14" t="s">
        <v>33</v>
      </c>
      <c r="F1090" s="15">
        <v>44593</v>
      </c>
      <c r="G1090" s="14" t="s">
        <v>34</v>
      </c>
      <c r="H1090" s="36" t="str">
        <f>IF('Product Information'!F1090="","",'Product Information'!F1090)</f>
        <v>1 x 1/2 Copper Manifold w/ LF Brass Ball Valve, 10 outlets</v>
      </c>
      <c r="I1090" s="37" t="str">
        <f>IF('Product Information'!G1090="","",'Product Information'!G1090)</f>
        <v>1 x 1/2 - 10 Port</v>
      </c>
    </row>
    <row r="1091" spans="2:9" x14ac:dyDescent="0.25">
      <c r="B1091" s="8" t="str">
        <f>IF('Product Information'!B1091="","",'Product Information'!B1091)</f>
        <v>eV-210804-0739-0005</v>
      </c>
      <c r="C1091" s="13">
        <v>820</v>
      </c>
      <c r="D1091" s="14" t="s">
        <v>31</v>
      </c>
      <c r="E1091" s="14" t="s">
        <v>33</v>
      </c>
      <c r="F1091" s="15">
        <v>44593</v>
      </c>
      <c r="G1091" s="14" t="s">
        <v>34</v>
      </c>
      <c r="H1091" s="36" t="str">
        <f>IF('Product Information'!F1091="","",'Product Information'!F1091)</f>
        <v>1 x 1/2 Copper Manifold w/ LF Brass Ball Valve, 12 outlets</v>
      </c>
      <c r="I1091" s="37" t="str">
        <f>IF('Product Information'!G1091="","",'Product Information'!G1091)</f>
        <v>1 x 1/2 - 12 Port</v>
      </c>
    </row>
    <row r="1092" spans="2:9" x14ac:dyDescent="0.25">
      <c r="B1092" s="8" t="str">
        <f>IF('Product Information'!B1092="","",'Product Information'!B1092)</f>
        <v>eV-210804-0808-0001</v>
      </c>
      <c r="C1092" s="13">
        <v>1270</v>
      </c>
      <c r="D1092" s="14" t="s">
        <v>31</v>
      </c>
      <c r="E1092" s="14" t="s">
        <v>33</v>
      </c>
      <c r="F1092" s="15">
        <v>44593</v>
      </c>
      <c r="G1092" s="14" t="s">
        <v>34</v>
      </c>
      <c r="H1092" s="36" t="str">
        <f>IF('Product Information'!F1092="","",'Product Information'!F1092)</f>
        <v>2 x 4 Copper Valved Manifold with R20 Ball Valve, 12 outlets</v>
      </c>
      <c r="I1092" s="37" t="str">
        <f>IF('Product Information'!G1092="","",'Product Information'!G1092)</f>
        <v>2 x R20 - 12 Port</v>
      </c>
    </row>
    <row r="1093" spans="2:9" x14ac:dyDescent="0.25">
      <c r="B1093" s="8" t="str">
        <f>IF('Product Information'!B1093="","",'Product Information'!B1093)</f>
        <v>eV-210804-0808-0002</v>
      </c>
      <c r="C1093" s="13">
        <v>1270</v>
      </c>
      <c r="D1093" s="14" t="s">
        <v>31</v>
      </c>
      <c r="E1093" s="14" t="s">
        <v>33</v>
      </c>
      <c r="F1093" s="15">
        <v>44593</v>
      </c>
      <c r="G1093" s="14" t="s">
        <v>34</v>
      </c>
      <c r="H1093" s="36" t="str">
        <f>IF('Product Information'!F1093="","",'Product Information'!F1093)</f>
        <v>2 x 4 Copper Valved Manifold with R25 Ball Valve, 12 outlets</v>
      </c>
      <c r="I1093" s="37" t="str">
        <f>IF('Product Information'!G1093="","",'Product Information'!G1093)</f>
        <v>2 x R25 - 12 Port</v>
      </c>
    </row>
    <row r="1094" spans="2:9" x14ac:dyDescent="0.25">
      <c r="B1094" s="8" t="str">
        <f>IF('Product Information'!B1094="","",'Product Information'!B1094)</f>
        <v>eV-210804-0808-0003</v>
      </c>
      <c r="C1094" s="13">
        <v>2170</v>
      </c>
      <c r="D1094" s="14" t="s">
        <v>31</v>
      </c>
      <c r="E1094" s="14" t="s">
        <v>33</v>
      </c>
      <c r="F1094" s="15">
        <v>44593</v>
      </c>
      <c r="G1094" s="14" t="s">
        <v>34</v>
      </c>
      <c r="H1094" s="36" t="str">
        <f>IF('Product Information'!F1094="","",'Product Information'!F1094)</f>
        <v>2 x 4 Copper Valved Manifold with R20 Ball &amp; Balancing Valves, 12 outlets</v>
      </c>
      <c r="I1094" s="37" t="str">
        <f>IF('Product Information'!G1094="","",'Product Information'!G1094)</f>
        <v>2 x R20 - 12 Port</v>
      </c>
    </row>
    <row r="1095" spans="2:9" x14ac:dyDescent="0.25">
      <c r="B1095" s="8" t="str">
        <f>IF('Product Information'!B1095="","",'Product Information'!B1095)</f>
        <v>eV-210804-0808-0004</v>
      </c>
      <c r="C1095" s="13">
        <v>1870</v>
      </c>
      <c r="D1095" s="14" t="s">
        <v>31</v>
      </c>
      <c r="E1095" s="14" t="s">
        <v>33</v>
      </c>
      <c r="F1095" s="15">
        <v>44593</v>
      </c>
      <c r="G1095" s="14" t="s">
        <v>34</v>
      </c>
      <c r="H1095" s="36" t="str">
        <f>IF('Product Information'!F1095="","",'Product Information'!F1095)</f>
        <v>2 x 4 Copper Valved Manifold with R25 Ball &amp; Balancing Valves, 12 outlets</v>
      </c>
      <c r="I1095" s="37" t="str">
        <f>IF('Product Information'!G1095="","",'Product Information'!G1095)</f>
        <v>2 x R25 - 12 Port</v>
      </c>
    </row>
    <row r="1096" spans="2:9" x14ac:dyDescent="0.25">
      <c r="B1096" s="8" t="str">
        <f>IF('Product Information'!B1096="","",'Product Information'!B1096)</f>
        <v>eV-210804-1230-0001</v>
      </c>
      <c r="C1096" s="13">
        <v>4.7699999999999996</v>
      </c>
      <c r="D1096" s="14" t="s">
        <v>31</v>
      </c>
      <c r="E1096" s="14" t="s">
        <v>33</v>
      </c>
      <c r="F1096" s="15">
        <v>44593</v>
      </c>
      <c r="G1096" s="14" t="s">
        <v>34</v>
      </c>
      <c r="H1096" s="36" t="str">
        <f>IF('Product Information'!F1096="","",'Product Information'!F1096)</f>
        <v>PVC Elbow PEX Bend Support</v>
      </c>
      <c r="I1096" s="37" t="str">
        <f>IF('Product Information'!G1096="","",'Product Information'!G1096)</f>
        <v>3/4</v>
      </c>
    </row>
    <row r="1097" spans="2:9" x14ac:dyDescent="0.25">
      <c r="B1097" s="8" t="str">
        <f>IF('Product Information'!B1097="","",'Product Information'!B1097)</f>
        <v>eV-210804-1230-0002</v>
      </c>
      <c r="C1097" s="13">
        <v>6.35</v>
      </c>
      <c r="D1097" s="14" t="s">
        <v>31</v>
      </c>
      <c r="E1097" s="14" t="s">
        <v>33</v>
      </c>
      <c r="F1097" s="15">
        <v>44593</v>
      </c>
      <c r="G1097" s="14" t="s">
        <v>34</v>
      </c>
      <c r="H1097" s="36" t="str">
        <f>IF('Product Information'!F1097="","",'Product Information'!F1097)</f>
        <v>PVC Elbow PEX Bend Support</v>
      </c>
      <c r="I1097" s="37" t="str">
        <f>IF('Product Information'!G1097="","",'Product Information'!G1097)</f>
        <v>1</v>
      </c>
    </row>
    <row r="1098" spans="2:9" x14ac:dyDescent="0.25">
      <c r="B1098" s="8" t="str">
        <f>IF('Product Information'!B1098="","",'Product Information'!B1098)</f>
        <v>eV-210804-1230-0003</v>
      </c>
      <c r="C1098" s="13">
        <v>13.4</v>
      </c>
      <c r="D1098" s="14" t="s">
        <v>31</v>
      </c>
      <c r="E1098" s="14" t="s">
        <v>33</v>
      </c>
      <c r="F1098" s="15">
        <v>44593</v>
      </c>
      <c r="G1098" s="14" t="s">
        <v>34</v>
      </c>
      <c r="H1098" s="36" t="str">
        <f>IF('Product Information'!F1098="","",'Product Information'!F1098)</f>
        <v>PVC Elbow PEX Bend Support</v>
      </c>
      <c r="I1098" s="37" t="str">
        <f>IF('Product Information'!G1098="","",'Product Information'!G1098)</f>
        <v>1-1/4</v>
      </c>
    </row>
    <row r="1099" spans="2:9" x14ac:dyDescent="0.25">
      <c r="B1099" s="8" t="str">
        <f>IF('Product Information'!B1099="","",'Product Information'!B1099)</f>
        <v>eV-210804-1230-0004</v>
      </c>
      <c r="C1099" s="13">
        <v>14.8</v>
      </c>
      <c r="D1099" s="14" t="s">
        <v>31</v>
      </c>
      <c r="E1099" s="14" t="s">
        <v>33</v>
      </c>
      <c r="F1099" s="15">
        <v>44593</v>
      </c>
      <c r="G1099" s="14" t="s">
        <v>34</v>
      </c>
      <c r="H1099" s="36" t="str">
        <f>IF('Product Information'!F1099="","",'Product Information'!F1099)</f>
        <v>PVC Elbow PEX Bend Support</v>
      </c>
      <c r="I1099" s="37" t="str">
        <f>IF('Product Information'!G1099="","",'Product Information'!G1099)</f>
        <v>1-1/2</v>
      </c>
    </row>
    <row r="1100" spans="2:9" x14ac:dyDescent="0.25">
      <c r="B1100" s="8" t="str">
        <f>IF('Product Information'!B1100="","",'Product Information'!B1100)</f>
        <v>eV-210804-1431-0001</v>
      </c>
      <c r="C1100" s="13">
        <v>1.33</v>
      </c>
      <c r="D1100" s="14" t="s">
        <v>31</v>
      </c>
      <c r="E1100" s="14" t="s">
        <v>33</v>
      </c>
      <c r="F1100" s="15">
        <v>44593</v>
      </c>
      <c r="G1100" s="14" t="s">
        <v>34</v>
      </c>
      <c r="H1100" s="36" t="str">
        <f>IF('Product Information'!F1100="","",'Product Information'!F1100)</f>
        <v>Insert</v>
      </c>
      <c r="I1100" s="37" t="str">
        <f>IF('Product Information'!G1100="","",'Product Information'!G1100)</f>
        <v>1/4</v>
      </c>
    </row>
    <row r="1101" spans="2:9" x14ac:dyDescent="0.25">
      <c r="B1101" s="8" t="str">
        <f>IF('Product Information'!B1101="","",'Product Information'!B1101)</f>
        <v>eV-210804-1512-0001</v>
      </c>
      <c r="C1101" s="13">
        <v>47.5</v>
      </c>
      <c r="D1101" s="14" t="s">
        <v>31</v>
      </c>
      <c r="E1101" s="14" t="s">
        <v>33</v>
      </c>
      <c r="F1101" s="15">
        <v>44348</v>
      </c>
      <c r="G1101" s="14" t="s">
        <v>34</v>
      </c>
      <c r="H1101" s="36" t="str">
        <f>IF('Product Information'!F1101="","",'Product Information'!F1101)</f>
        <v>EP Heating Manifold Elbow</v>
      </c>
      <c r="I1101" s="37" t="str">
        <f>IF('Product Information'!G1101="","",'Product Information'!G1101)</f>
        <v>Short</v>
      </c>
    </row>
    <row r="1102" spans="2:9" x14ac:dyDescent="0.25">
      <c r="B1102" s="8" t="str">
        <f>IF('Product Information'!B1102="","",'Product Information'!B1102)</f>
        <v>eV-210804-1512-0002</v>
      </c>
      <c r="C1102" s="13">
        <v>47.5</v>
      </c>
      <c r="D1102" s="14" t="s">
        <v>31</v>
      </c>
      <c r="E1102" s="14" t="s">
        <v>33</v>
      </c>
      <c r="F1102" s="15">
        <v>44348</v>
      </c>
      <c r="G1102" s="14" t="s">
        <v>34</v>
      </c>
      <c r="H1102" s="36" t="str">
        <f>IF('Product Information'!F1102="","",'Product Information'!F1102)</f>
        <v>EP Heating Manifold Elbow</v>
      </c>
      <c r="I1102" s="37" t="str">
        <f>IF('Product Information'!G1102="","",'Product Information'!G1102)</f>
        <v>Long</v>
      </c>
    </row>
    <row r="1103" spans="2:9" x14ac:dyDescent="0.25">
      <c r="B1103" s="8" t="str">
        <f>IF('Product Information'!B1103="","",'Product Information'!B1103)</f>
        <v>eV-210804-1628-0001</v>
      </c>
      <c r="C1103" s="13">
        <v>157</v>
      </c>
      <c r="D1103" s="14" t="s">
        <v>31</v>
      </c>
      <c r="E1103" s="14" t="s">
        <v>33</v>
      </c>
      <c r="F1103" s="15">
        <v>44348</v>
      </c>
      <c r="G1103" s="14" t="s">
        <v>34</v>
      </c>
      <c r="H1103" s="36" t="str">
        <f>IF('Product Information'!F1103="","",'Product Information'!F1103)</f>
        <v>EP Heating Manifold Connection Piece</v>
      </c>
      <c r="I1103" s="37" t="str">
        <f>IF('Product Information'!G1103="","",'Product Information'!G1103)</f>
        <v>R32</v>
      </c>
    </row>
    <row r="1104" spans="2:9" x14ac:dyDescent="0.25">
      <c r="B1104" s="8" t="str">
        <f>IF('Product Information'!B1104="","",'Product Information'!B1104)</f>
        <v>eV-210804-1744-0001</v>
      </c>
      <c r="C1104" s="13">
        <v>59.9</v>
      </c>
      <c r="D1104" s="14" t="s">
        <v>31</v>
      </c>
      <c r="E1104" s="14" t="s">
        <v>33</v>
      </c>
      <c r="F1104" s="15">
        <v>44593</v>
      </c>
      <c r="G1104" s="14" t="s">
        <v>34</v>
      </c>
      <c r="H1104" s="36" t="str">
        <f>IF('Product Information'!F1104="","",'Product Information'!F1104)</f>
        <v>EP Heating Manifold Single Section with Balancing Valve &amp; Flow Meter</v>
      </c>
      <c r="I1104" s="37" t="str">
        <f>IF('Product Information'!G1104="","",'Product Information'!G1104)</f>
        <v>R32</v>
      </c>
    </row>
    <row r="1105" spans="2:9" x14ac:dyDescent="0.25">
      <c r="B1105" s="8" t="str">
        <f>IF('Product Information'!B1105="","",'Product Information'!B1105)</f>
        <v>eV-210804-1758-0001</v>
      </c>
      <c r="C1105" s="13">
        <v>43.1</v>
      </c>
      <c r="D1105" s="14" t="s">
        <v>31</v>
      </c>
      <c r="E1105" s="14" t="s">
        <v>33</v>
      </c>
      <c r="F1105" s="15">
        <v>44593</v>
      </c>
      <c r="G1105" s="14" t="s">
        <v>34</v>
      </c>
      <c r="H1105" s="36" t="str">
        <f>IF('Product Information'!F1105="","",'Product Information'!F1105)</f>
        <v>EP Heating Manifold Single Section with Isolation Valve</v>
      </c>
      <c r="I1105" s="37" t="str">
        <f>IF('Product Information'!G1105="","",'Product Information'!G1105)</f>
        <v>R32</v>
      </c>
    </row>
    <row r="1106" spans="2:9" x14ac:dyDescent="0.25">
      <c r="B1106" s="8" t="str">
        <f>IF('Product Information'!B1106="","",'Product Information'!B1106)</f>
        <v>eV-210804-1812-0001</v>
      </c>
      <c r="C1106" s="13">
        <v>27.8</v>
      </c>
      <c r="D1106" s="14" t="s">
        <v>31</v>
      </c>
      <c r="E1106" s="14" t="s">
        <v>33</v>
      </c>
      <c r="F1106" s="15">
        <v>44713</v>
      </c>
      <c r="G1106" s="14" t="s">
        <v>34</v>
      </c>
      <c r="H1106" s="36" t="str">
        <f>IF('Product Information'!F1106="","",'Product Information'!F1106)</f>
        <v>TruFLOW Manifold Coupling Nipple</v>
      </c>
      <c r="I1106" s="37" t="str">
        <f>IF('Product Information'!G1106="","",'Product Information'!G1106)</f>
        <v>1-1/4</v>
      </c>
    </row>
    <row r="1107" spans="2:9" x14ac:dyDescent="0.25">
      <c r="B1107" s="8" t="str">
        <f>IF('Product Information'!B1107="","",'Product Information'!B1107)</f>
        <v>eV-210804-1836-0001</v>
      </c>
      <c r="C1107" s="13">
        <v>34.6</v>
      </c>
      <c r="D1107" s="14" t="s">
        <v>31</v>
      </c>
      <c r="E1107" s="14" t="s">
        <v>33</v>
      </c>
      <c r="F1107" s="15">
        <v>44593</v>
      </c>
      <c r="G1107" s="14" t="s">
        <v>34</v>
      </c>
      <c r="H1107" s="36" t="str">
        <f>IF('Product Information'!F1107="","",'Product Information'!F1107)</f>
        <v>TruFLOW Manifold Elbow Union</v>
      </c>
      <c r="I1107" s="37" t="str">
        <f>IF('Product Information'!G1107="","",'Product Information'!G1107)</f>
        <v>R32 x 1-1/4</v>
      </c>
    </row>
    <row r="1108" spans="2:9" x14ac:dyDescent="0.25">
      <c r="B1108" s="8" t="str">
        <f>IF('Product Information'!B1108="","",'Product Information'!B1108)</f>
        <v>eV-210804-1854-0001</v>
      </c>
      <c r="C1108" s="13">
        <v>34.1</v>
      </c>
      <c r="D1108" s="14" t="s">
        <v>31</v>
      </c>
      <c r="E1108" s="14" t="s">
        <v>33</v>
      </c>
      <c r="F1108" s="15">
        <v>44593</v>
      </c>
      <c r="G1108" s="14" t="s">
        <v>34</v>
      </c>
      <c r="H1108" s="36" t="str">
        <f>IF('Product Information'!F1108="","",'Product Information'!F1108)</f>
        <v>TruFLOW Classic Manifold Offset Union</v>
      </c>
      <c r="I1108" s="37" t="str">
        <f>IF('Product Information'!G1108="","",'Product Information'!G1108)</f>
        <v>R32 x 1-1/4</v>
      </c>
    </row>
    <row r="1109" spans="2:9" x14ac:dyDescent="0.25">
      <c r="B1109" s="8" t="str">
        <f>IF('Product Information'!B1109="","",'Product Information'!B1109)</f>
        <v>eV-210804-1937-0001</v>
      </c>
      <c r="C1109" s="13">
        <v>191</v>
      </c>
      <c r="D1109" s="14" t="s">
        <v>31</v>
      </c>
      <c r="E1109" s="14" t="s">
        <v>33</v>
      </c>
      <c r="F1109" s="15">
        <v>44593</v>
      </c>
      <c r="G1109" s="14" t="s">
        <v>34</v>
      </c>
      <c r="H1109" s="36" t="str">
        <f>IF('Product Information'!F1109="","",'Product Information'!F1109)</f>
        <v>Copper Manifold End Cap</v>
      </c>
      <c r="I1109" s="37" t="str">
        <f>IF('Product Information'!G1109="","",'Product Information'!G1109)</f>
        <v>2</v>
      </c>
    </row>
    <row r="1110" spans="2:9" x14ac:dyDescent="0.25">
      <c r="B1110" s="8" t="str">
        <f>IF('Product Information'!B1110="","",'Product Information'!B1110)</f>
        <v>eV-210822-0340-0001</v>
      </c>
      <c r="C1110" s="13">
        <v>0.01</v>
      </c>
      <c r="D1110" s="14" t="s">
        <v>31</v>
      </c>
      <c r="E1110" s="14" t="s">
        <v>33</v>
      </c>
      <c r="F1110" s="15">
        <v>44348</v>
      </c>
      <c r="G1110" s="14" t="s">
        <v>34</v>
      </c>
      <c r="H1110" s="36" t="str">
        <f>IF('Product Information'!F1110="","",'Product Information'!F1110)</f>
        <v>Ecoflex Thermal Single Bend</v>
      </c>
      <c r="I1110" s="37" t="str">
        <f>IF('Product Information'!G1110="","",'Product Information'!G1110)</f>
        <v>3/4</v>
      </c>
    </row>
    <row r="1111" spans="2:9" x14ac:dyDescent="0.25">
      <c r="B1111" s="8" t="str">
        <f>IF('Product Information'!B1111="","",'Product Information'!B1111)</f>
        <v>eV-210822-0340-0002</v>
      </c>
      <c r="C1111" s="13">
        <v>0.01</v>
      </c>
      <c r="D1111" s="14" t="s">
        <v>31</v>
      </c>
      <c r="E1111" s="14" t="s">
        <v>33</v>
      </c>
      <c r="F1111" s="15">
        <v>44348</v>
      </c>
      <c r="G1111" s="14" t="s">
        <v>34</v>
      </c>
      <c r="H1111" s="36" t="str">
        <f>IF('Product Information'!F1111="","",'Product Information'!F1111)</f>
        <v>Ecoflex Thermal Single Bend</v>
      </c>
      <c r="I1111" s="37" t="str">
        <f>IF('Product Information'!G1111="","",'Product Information'!G1111)</f>
        <v>1</v>
      </c>
    </row>
    <row r="1112" spans="2:9" x14ac:dyDescent="0.25">
      <c r="B1112" s="8" t="str">
        <f>IF('Product Information'!B1112="","",'Product Information'!B1112)</f>
        <v>eV-210822-0340-0003</v>
      </c>
      <c r="C1112" s="13">
        <v>0.01</v>
      </c>
      <c r="D1112" s="14" t="s">
        <v>31</v>
      </c>
      <c r="E1112" s="14" t="s">
        <v>33</v>
      </c>
      <c r="F1112" s="15">
        <v>44348</v>
      </c>
      <c r="G1112" s="14" t="s">
        <v>34</v>
      </c>
      <c r="H1112" s="36" t="str">
        <f>IF('Product Information'!F1112="","",'Product Information'!F1112)</f>
        <v>Ecoflex Thermal Single Bend</v>
      </c>
      <c r="I1112" s="37" t="str">
        <f>IF('Product Information'!G1112="","",'Product Information'!G1112)</f>
        <v>1-1/4</v>
      </c>
    </row>
    <row r="1113" spans="2:9" x14ac:dyDescent="0.25">
      <c r="B1113" s="8" t="str">
        <f>IF('Product Information'!B1113="","",'Product Information'!B1113)</f>
        <v>eV-210822-0340-0004</v>
      </c>
      <c r="C1113" s="13">
        <v>0.01</v>
      </c>
      <c r="D1113" s="14" t="s">
        <v>31</v>
      </c>
      <c r="E1113" s="14" t="s">
        <v>33</v>
      </c>
      <c r="F1113" s="15">
        <v>44348</v>
      </c>
      <c r="G1113" s="14" t="s">
        <v>34</v>
      </c>
      <c r="H1113" s="36" t="str">
        <f>IF('Product Information'!F1113="","",'Product Information'!F1113)</f>
        <v>Ecoflex Thermal Single Bend</v>
      </c>
      <c r="I1113" s="37" t="str">
        <f>IF('Product Information'!G1113="","",'Product Information'!G1113)</f>
        <v>1-1/2</v>
      </c>
    </row>
    <row r="1114" spans="2:9" x14ac:dyDescent="0.25">
      <c r="B1114" s="8" t="str">
        <f>IF('Product Information'!B1114="","",'Product Information'!B1114)</f>
        <v>eV-210822-0340-0005</v>
      </c>
      <c r="C1114" s="13">
        <v>0.01</v>
      </c>
      <c r="D1114" s="14" t="s">
        <v>31</v>
      </c>
      <c r="E1114" s="14" t="s">
        <v>33</v>
      </c>
      <c r="F1114" s="15">
        <v>44348</v>
      </c>
      <c r="G1114" s="14" t="s">
        <v>34</v>
      </c>
      <c r="H1114" s="36" t="str">
        <f>IF('Product Information'!F1114="","",'Product Information'!F1114)</f>
        <v>Ecoflex Thermal Single Bend</v>
      </c>
      <c r="I1114" s="37" t="str">
        <f>IF('Product Information'!G1114="","",'Product Information'!G1114)</f>
        <v>2</v>
      </c>
    </row>
    <row r="1115" spans="2:9" x14ac:dyDescent="0.25">
      <c r="B1115" s="8" t="str">
        <f>IF('Product Information'!B1115="","",'Product Information'!B1115)</f>
        <v>eV-210822-0340-0006</v>
      </c>
      <c r="C1115" s="13">
        <v>0.01</v>
      </c>
      <c r="D1115" s="14" t="s">
        <v>31</v>
      </c>
      <c r="E1115" s="14" t="s">
        <v>33</v>
      </c>
      <c r="F1115" s="15">
        <v>44348</v>
      </c>
      <c r="G1115" s="14" t="s">
        <v>34</v>
      </c>
      <c r="H1115" s="36" t="str">
        <f>IF('Product Information'!F1115="","",'Product Information'!F1115)</f>
        <v>Ecoflex Thermal Single Bend</v>
      </c>
      <c r="I1115" s="37" t="str">
        <f>IF('Product Information'!G1115="","",'Product Information'!G1115)</f>
        <v>2-1/2</v>
      </c>
    </row>
    <row r="1116" spans="2:9" x14ac:dyDescent="0.25">
      <c r="B1116" s="8" t="str">
        <f>IF('Product Information'!B1116="","",'Product Information'!B1116)</f>
        <v>eV-210822-0340-0007</v>
      </c>
      <c r="C1116" s="13">
        <v>0.01</v>
      </c>
      <c r="D1116" s="14" t="s">
        <v>31</v>
      </c>
      <c r="E1116" s="14" t="s">
        <v>33</v>
      </c>
      <c r="F1116" s="15">
        <v>44348</v>
      </c>
      <c r="G1116" s="14" t="s">
        <v>34</v>
      </c>
      <c r="H1116" s="36" t="str">
        <f>IF('Product Information'!F1116="","",'Product Information'!F1116)</f>
        <v>Ecoflex Thermal Single Bend</v>
      </c>
      <c r="I1116" s="37" t="str">
        <f>IF('Product Information'!G1116="","",'Product Information'!G1116)</f>
        <v>3</v>
      </c>
    </row>
    <row r="1117" spans="2:9" x14ac:dyDescent="0.25">
      <c r="B1117" s="8" t="str">
        <f>IF('Product Information'!B1117="","",'Product Information'!B1117)</f>
        <v>eV-210822-0340-0008</v>
      </c>
      <c r="C1117" s="13">
        <v>0.01</v>
      </c>
      <c r="D1117" s="14" t="s">
        <v>31</v>
      </c>
      <c r="E1117" s="14" t="s">
        <v>33</v>
      </c>
      <c r="F1117" s="15">
        <v>44348</v>
      </c>
      <c r="G1117" s="14" t="s">
        <v>34</v>
      </c>
      <c r="H1117" s="36" t="str">
        <f>IF('Product Information'!F1117="","",'Product Information'!F1117)</f>
        <v>Ecoflex Thermal Single Bend</v>
      </c>
      <c r="I1117" s="37" t="str">
        <f>IF('Product Information'!G1117="","",'Product Information'!G1117)</f>
        <v>4</v>
      </c>
    </row>
    <row r="1118" spans="2:9" x14ac:dyDescent="0.25">
      <c r="B1118" s="8" t="str">
        <f>IF('Product Information'!B1118="","",'Product Information'!B1118)</f>
        <v>eV-210822-0340-0009</v>
      </c>
      <c r="C1118" s="13">
        <v>0.01</v>
      </c>
      <c r="D1118" s="14" t="s">
        <v>31</v>
      </c>
      <c r="E1118" s="14" t="s">
        <v>33</v>
      </c>
      <c r="F1118" s="15">
        <v>44348</v>
      </c>
      <c r="G1118" s="14" t="s">
        <v>34</v>
      </c>
      <c r="H1118" s="36" t="str">
        <f>IF('Product Information'!F1118="","",'Product Information'!F1118)</f>
        <v>Ecoflex Potable HDPE Bend</v>
      </c>
      <c r="I1118" s="37" t="str">
        <f>IF('Product Information'!G1118="","",'Product Information'!G1118)</f>
        <v>3/4</v>
      </c>
    </row>
    <row r="1119" spans="2:9" x14ac:dyDescent="0.25">
      <c r="B1119" s="8" t="str">
        <f>IF('Product Information'!B1119="","",'Product Information'!B1119)</f>
        <v>eV-210822-0340-0010</v>
      </c>
      <c r="C1119" s="13">
        <v>0.01</v>
      </c>
      <c r="D1119" s="14" t="s">
        <v>31</v>
      </c>
      <c r="E1119" s="14" t="s">
        <v>33</v>
      </c>
      <c r="F1119" s="15">
        <v>44348</v>
      </c>
      <c r="G1119" s="14" t="s">
        <v>34</v>
      </c>
      <c r="H1119" s="36" t="str">
        <f>IF('Product Information'!F1119="","",'Product Information'!F1119)</f>
        <v>Ecoflex Potable HDPE Bend</v>
      </c>
      <c r="I1119" s="37" t="str">
        <f>IF('Product Information'!G1119="","",'Product Information'!G1119)</f>
        <v>1</v>
      </c>
    </row>
    <row r="1120" spans="2:9" x14ac:dyDescent="0.25">
      <c r="B1120" s="8" t="str">
        <f>IF('Product Information'!B1120="","",'Product Information'!B1120)</f>
        <v>eV-210822-0340-0011</v>
      </c>
      <c r="C1120" s="13">
        <v>0.01</v>
      </c>
      <c r="D1120" s="14" t="s">
        <v>31</v>
      </c>
      <c r="E1120" s="14" t="s">
        <v>33</v>
      </c>
      <c r="F1120" s="15">
        <v>44348</v>
      </c>
      <c r="G1120" s="14" t="s">
        <v>34</v>
      </c>
      <c r="H1120" s="36" t="str">
        <f>IF('Product Information'!F1120="","",'Product Information'!F1120)</f>
        <v>Ecoflex Potable HDPE Bend</v>
      </c>
      <c r="I1120" s="37" t="str">
        <f>IF('Product Information'!G1120="","",'Product Information'!G1120)</f>
        <v>1-1/4</v>
      </c>
    </row>
    <row r="1121" spans="2:9" x14ac:dyDescent="0.25">
      <c r="B1121" s="8" t="str">
        <f>IF('Product Information'!B1121="","",'Product Information'!B1121)</f>
        <v>eV-210822-0340-0012</v>
      </c>
      <c r="C1121" s="13">
        <v>0.01</v>
      </c>
      <c r="D1121" s="14" t="s">
        <v>31</v>
      </c>
      <c r="E1121" s="14" t="s">
        <v>33</v>
      </c>
      <c r="F1121" s="15">
        <v>44348</v>
      </c>
      <c r="G1121" s="14" t="s">
        <v>34</v>
      </c>
      <c r="H1121" s="36" t="str">
        <f>IF('Product Information'!F1121="","",'Product Information'!F1121)</f>
        <v>Ecoflex Potable HDPE Bend</v>
      </c>
      <c r="I1121" s="37" t="str">
        <f>IF('Product Information'!G1121="","",'Product Information'!G1121)</f>
        <v>1-1/2</v>
      </c>
    </row>
    <row r="1122" spans="2:9" x14ac:dyDescent="0.25">
      <c r="B1122" s="8" t="str">
        <f>IF('Product Information'!B1122="","",'Product Information'!B1122)</f>
        <v>eV-210822-0340-0013</v>
      </c>
      <c r="C1122" s="13">
        <v>0.01</v>
      </c>
      <c r="D1122" s="14" t="s">
        <v>31</v>
      </c>
      <c r="E1122" s="14" t="s">
        <v>33</v>
      </c>
      <c r="F1122" s="15">
        <v>44348</v>
      </c>
      <c r="G1122" s="14" t="s">
        <v>34</v>
      </c>
      <c r="H1122" s="36" t="str">
        <f>IF('Product Information'!F1122="","",'Product Information'!F1122)</f>
        <v>Ecoflex Potable HDPE Bend</v>
      </c>
      <c r="I1122" s="37" t="str">
        <f>IF('Product Information'!G1122="","",'Product Information'!G1122)</f>
        <v>2</v>
      </c>
    </row>
    <row r="1123" spans="2:9" x14ac:dyDescent="0.25">
      <c r="B1123" s="8" t="str">
        <f>IF('Product Information'!B1123="","",'Product Information'!B1123)</f>
        <v>eV-210822-0340-0014</v>
      </c>
      <c r="C1123" s="13">
        <v>0.01</v>
      </c>
      <c r="D1123" s="14" t="s">
        <v>31</v>
      </c>
      <c r="E1123" s="14" t="s">
        <v>33</v>
      </c>
      <c r="F1123" s="15">
        <v>44348</v>
      </c>
      <c r="G1123" s="14" t="s">
        <v>34</v>
      </c>
      <c r="H1123" s="36" t="str">
        <f>IF('Product Information'!F1123="","",'Product Information'!F1123)</f>
        <v>Ecoflex Potable HDPE Bend</v>
      </c>
      <c r="I1123" s="37" t="str">
        <f>IF('Product Information'!G1123="","",'Product Information'!G1123)</f>
        <v>2-1/2</v>
      </c>
    </row>
    <row r="1124" spans="2:9" x14ac:dyDescent="0.25">
      <c r="B1124" s="8" t="str">
        <f>IF('Product Information'!B1124="","",'Product Information'!B1124)</f>
        <v>eV-210822-0340-0015</v>
      </c>
      <c r="C1124" s="13">
        <v>0.01</v>
      </c>
      <c r="D1124" s="14" t="s">
        <v>31</v>
      </c>
      <c r="E1124" s="14" t="s">
        <v>33</v>
      </c>
      <c r="F1124" s="15">
        <v>44348</v>
      </c>
      <c r="G1124" s="14" t="s">
        <v>34</v>
      </c>
      <c r="H1124" s="36" t="str">
        <f>IF('Product Information'!F1124="","",'Product Information'!F1124)</f>
        <v>Ecoflex Potable HDPE Bend</v>
      </c>
      <c r="I1124" s="37" t="str">
        <f>IF('Product Information'!G1124="","",'Product Information'!G1124)</f>
        <v>3</v>
      </c>
    </row>
    <row r="1125" spans="2:9" x14ac:dyDescent="0.25">
      <c r="B1125" s="8" t="str">
        <f>IF('Product Information'!B1125="","",'Product Information'!B1125)</f>
        <v>eV-210822-0340-0016</v>
      </c>
      <c r="C1125" s="13">
        <v>0.01</v>
      </c>
      <c r="D1125" s="14" t="s">
        <v>31</v>
      </c>
      <c r="E1125" s="14" t="s">
        <v>33</v>
      </c>
      <c r="F1125" s="15">
        <v>44348</v>
      </c>
      <c r="G1125" s="14" t="s">
        <v>34</v>
      </c>
      <c r="H1125" s="36" t="str">
        <f>IF('Product Information'!F1125="","",'Product Information'!F1125)</f>
        <v>Ecoflex Potable HDPE Bend</v>
      </c>
      <c r="I1125" s="37" t="str">
        <f>IF('Product Information'!G1125="","",'Product Information'!G1125)</f>
        <v>4</v>
      </c>
    </row>
    <row r="1126" spans="2:9" x14ac:dyDescent="0.25">
      <c r="B1126" s="8" t="str">
        <f>IF('Product Information'!B1126="","",'Product Information'!B1126)</f>
        <v>eV-210822-0340-0017</v>
      </c>
      <c r="C1126" s="13">
        <v>0.01</v>
      </c>
      <c r="D1126" s="14" t="s">
        <v>31</v>
      </c>
      <c r="E1126" s="14" t="s">
        <v>33</v>
      </c>
      <c r="F1126" s="15">
        <v>44348</v>
      </c>
      <c r="G1126" s="14" t="s">
        <v>34</v>
      </c>
      <c r="H1126" s="36" t="str">
        <f>IF('Product Information'!F1126="","",'Product Information'!F1126)</f>
        <v>Ecoflex Thermal Twin Bend</v>
      </c>
      <c r="I1126" s="37" t="str">
        <f>IF('Product Information'!G1126="","",'Product Information'!G1126)</f>
        <v>3/4</v>
      </c>
    </row>
    <row r="1127" spans="2:9" x14ac:dyDescent="0.25">
      <c r="B1127" s="8" t="str">
        <f>IF('Product Information'!B1127="","",'Product Information'!B1127)</f>
        <v>eV-210822-0340-0018</v>
      </c>
      <c r="C1127" s="13">
        <v>0.01</v>
      </c>
      <c r="D1127" s="14" t="s">
        <v>31</v>
      </c>
      <c r="E1127" s="14" t="s">
        <v>33</v>
      </c>
      <c r="F1127" s="15">
        <v>44348</v>
      </c>
      <c r="G1127" s="14" t="s">
        <v>34</v>
      </c>
      <c r="H1127" s="36" t="str">
        <f>IF('Product Information'!F1127="","",'Product Information'!F1127)</f>
        <v>Ecoflex Thermal Twin Bend</v>
      </c>
      <c r="I1127" s="37" t="str">
        <f>IF('Product Information'!G1127="","",'Product Information'!G1127)</f>
        <v>1</v>
      </c>
    </row>
    <row r="1128" spans="2:9" x14ac:dyDescent="0.25">
      <c r="B1128" s="8" t="str">
        <f>IF('Product Information'!B1128="","",'Product Information'!B1128)</f>
        <v>eV-210822-0340-0019</v>
      </c>
      <c r="C1128" s="13">
        <v>0.01</v>
      </c>
      <c r="D1128" s="14" t="s">
        <v>31</v>
      </c>
      <c r="E1128" s="14" t="s">
        <v>33</v>
      </c>
      <c r="F1128" s="15">
        <v>44348</v>
      </c>
      <c r="G1128" s="14" t="s">
        <v>34</v>
      </c>
      <c r="H1128" s="36" t="str">
        <f>IF('Product Information'!F1128="","",'Product Information'!F1128)</f>
        <v>Ecoflex Thermal Twin Bend</v>
      </c>
      <c r="I1128" s="37" t="str">
        <f>IF('Product Information'!G1128="","",'Product Information'!G1128)</f>
        <v>1-1/4</v>
      </c>
    </row>
    <row r="1129" spans="2:9" x14ac:dyDescent="0.25">
      <c r="B1129" s="8" t="str">
        <f>IF('Product Information'!B1129="","",'Product Information'!B1129)</f>
        <v>eV-210822-0340-0020</v>
      </c>
      <c r="C1129" s="13">
        <v>0.01</v>
      </c>
      <c r="D1129" s="14" t="s">
        <v>31</v>
      </c>
      <c r="E1129" s="14" t="s">
        <v>33</v>
      </c>
      <c r="F1129" s="15">
        <v>44348</v>
      </c>
      <c r="G1129" s="14" t="s">
        <v>34</v>
      </c>
      <c r="H1129" s="36" t="str">
        <f>IF('Product Information'!F1129="","",'Product Information'!F1129)</f>
        <v>Ecoflex Thermal Twin Bend</v>
      </c>
      <c r="I1129" s="37" t="str">
        <f>IF('Product Information'!G1129="","",'Product Information'!G1129)</f>
        <v>1-1/2</v>
      </c>
    </row>
    <row r="1130" spans="2:9" x14ac:dyDescent="0.25">
      <c r="B1130" s="8" t="str">
        <f>IF('Product Information'!B1130="","",'Product Information'!B1130)</f>
        <v>eV-210822-0340-0021</v>
      </c>
      <c r="C1130" s="13">
        <v>0.01</v>
      </c>
      <c r="D1130" s="14" t="s">
        <v>31</v>
      </c>
      <c r="E1130" s="14" t="s">
        <v>33</v>
      </c>
      <c r="F1130" s="15">
        <v>44348</v>
      </c>
      <c r="G1130" s="14" t="s">
        <v>34</v>
      </c>
      <c r="H1130" s="36" t="str">
        <f>IF('Product Information'!F1130="","",'Product Information'!F1130)</f>
        <v>Ecoflex Thermal Twin Bend</v>
      </c>
      <c r="I1130" s="37" t="str">
        <f>IF('Product Information'!G1130="","",'Product Information'!G1130)</f>
        <v>2</v>
      </c>
    </row>
    <row r="1131" spans="2:9" x14ac:dyDescent="0.25">
      <c r="B1131" s="8" t="str">
        <f>IF('Product Information'!B1131="","",'Product Information'!B1131)</f>
        <v>eV-210822-0340-0022</v>
      </c>
      <c r="C1131" s="13">
        <v>0.01</v>
      </c>
      <c r="D1131" s="14" t="s">
        <v>31</v>
      </c>
      <c r="E1131" s="14" t="s">
        <v>33</v>
      </c>
      <c r="F1131" s="15">
        <v>44348</v>
      </c>
      <c r="G1131" s="14" t="s">
        <v>34</v>
      </c>
      <c r="H1131" s="36" t="str">
        <f>IF('Product Information'!F1131="","",'Product Information'!F1131)</f>
        <v>Ecoflex Thermal Twin Bend</v>
      </c>
      <c r="I1131" s="37" t="str">
        <f>IF('Product Information'!G1131="","",'Product Information'!G1131)</f>
        <v>2-1/2</v>
      </c>
    </row>
    <row r="1132" spans="2:9" x14ac:dyDescent="0.25">
      <c r="B1132" s="8" t="str">
        <f>IF('Product Information'!B1132="","",'Product Information'!B1132)</f>
        <v>eV-210822-0340-0023</v>
      </c>
      <c r="C1132" s="13">
        <v>0.01</v>
      </c>
      <c r="D1132" s="14" t="s">
        <v>31</v>
      </c>
      <c r="E1132" s="14" t="s">
        <v>33</v>
      </c>
      <c r="F1132" s="15">
        <v>44348</v>
      </c>
      <c r="G1132" s="14" t="s">
        <v>34</v>
      </c>
      <c r="H1132" s="36" t="str">
        <f>IF('Product Information'!F1132="","",'Product Information'!F1132)</f>
        <v>Ecoflex Thermal Twin Bend</v>
      </c>
      <c r="I1132" s="37" t="str">
        <f>IF('Product Information'!G1132="","",'Product Information'!G1132)</f>
        <v>3</v>
      </c>
    </row>
    <row r="1133" spans="2:9" x14ac:dyDescent="0.25">
      <c r="B1133" s="8" t="str">
        <f>IF('Product Information'!B1133="","",'Product Information'!B1133)</f>
        <v>eV-210822-0340-0024</v>
      </c>
      <c r="C1133" s="13">
        <v>0.01</v>
      </c>
      <c r="D1133" s="14" t="s">
        <v>31</v>
      </c>
      <c r="E1133" s="14" t="s">
        <v>33</v>
      </c>
      <c r="F1133" s="15">
        <v>44348</v>
      </c>
      <c r="G1133" s="14" t="s">
        <v>34</v>
      </c>
      <c r="H1133" s="36" t="str">
        <f>IF('Product Information'!F1133="","",'Product Information'!F1133)</f>
        <v>Ecoflex Thermal Twin Bend</v>
      </c>
      <c r="I1133" s="37" t="str">
        <f>IF('Product Information'!G1133="","",'Product Information'!G1133)</f>
        <v>4</v>
      </c>
    </row>
    <row r="1134" spans="2:9" x14ac:dyDescent="0.25">
      <c r="B1134" s="8" t="str">
        <f>IF('Product Information'!B1134="","",'Product Information'!B1134)</f>
        <v>eV-211006-1154-0001</v>
      </c>
      <c r="C1134" s="13">
        <v>30.7</v>
      </c>
      <c r="D1134" s="14" t="s">
        <v>31</v>
      </c>
      <c r="E1134" s="14" t="s">
        <v>33</v>
      </c>
      <c r="F1134" s="15">
        <v>44593</v>
      </c>
      <c r="G1134" s="14" t="s">
        <v>34</v>
      </c>
      <c r="H1134" s="36" t="str">
        <f>IF('Product Information'!F1134="","",'Product Information'!F1134)</f>
        <v>Flange Ring</v>
      </c>
      <c r="I1134" s="37" t="str">
        <f>IF('Product Information'!G1134="","",'Product Information'!G1134)</f>
        <v>2-1/2</v>
      </c>
    </row>
    <row r="1135" spans="2:9" x14ac:dyDescent="0.25">
      <c r="B1135" s="8" t="str">
        <f>IF('Product Information'!B1135="","",'Product Information'!B1135)</f>
        <v>eV-211006-1154-0002</v>
      </c>
      <c r="C1135" s="13">
        <v>29.6</v>
      </c>
      <c r="D1135" s="14" t="s">
        <v>31</v>
      </c>
      <c r="E1135" s="14" t="s">
        <v>33</v>
      </c>
      <c r="F1135" s="15">
        <v>44593</v>
      </c>
      <c r="G1135" s="14" t="s">
        <v>34</v>
      </c>
      <c r="H1135" s="36" t="str">
        <f>IF('Product Information'!F1135="","",'Product Information'!F1135)</f>
        <v>Flange Ring</v>
      </c>
      <c r="I1135" s="37" t="str">
        <f>IF('Product Information'!G1135="","",'Product Information'!G1135)</f>
        <v>3</v>
      </c>
    </row>
    <row r="1136" spans="2:9" x14ac:dyDescent="0.25">
      <c r="B1136" s="8" t="str">
        <f>IF('Product Information'!B1136="","",'Product Information'!B1136)</f>
        <v>eV-211006-1154-0003</v>
      </c>
      <c r="C1136" s="13">
        <v>41.8</v>
      </c>
      <c r="D1136" s="14" t="s">
        <v>31</v>
      </c>
      <c r="E1136" s="14" t="s">
        <v>33</v>
      </c>
      <c r="F1136" s="15">
        <v>44593</v>
      </c>
      <c r="G1136" s="14" t="s">
        <v>34</v>
      </c>
      <c r="H1136" s="36" t="str">
        <f>IF('Product Information'!F1136="","",'Product Information'!F1136)</f>
        <v>Flange Ring</v>
      </c>
      <c r="I1136" s="37" t="str">
        <f>IF('Product Information'!G1136="","",'Product Information'!G1136)</f>
        <v>4</v>
      </c>
    </row>
    <row r="1137" spans="2:9" x14ac:dyDescent="0.25">
      <c r="B1137" s="8" t="str">
        <f>IF('Product Information'!B1137="","",'Product Information'!B1137)</f>
        <v>eV-211006-1154-0004</v>
      </c>
      <c r="C1137" s="13">
        <v>66.2</v>
      </c>
      <c r="D1137" s="14" t="s">
        <v>31</v>
      </c>
      <c r="E1137" s="14" t="s">
        <v>33</v>
      </c>
      <c r="F1137" s="15">
        <v>44593</v>
      </c>
      <c r="G1137" s="14" t="s">
        <v>34</v>
      </c>
      <c r="H1137" s="36" t="str">
        <f>IF('Product Information'!F1137="","",'Product Information'!F1137)</f>
        <v>Flange Ring</v>
      </c>
      <c r="I1137" s="37" t="str">
        <f>IF('Product Information'!G1137="","",'Product Information'!G1137)</f>
        <v>6</v>
      </c>
    </row>
    <row r="1138" spans="2:9" x14ac:dyDescent="0.25">
      <c r="B1138" s="8" t="str">
        <f>IF('Product Information'!B1138="","",'Product Information'!B1138)</f>
        <v>eV-211006-1154-0005</v>
      </c>
      <c r="C1138" s="13">
        <v>89.1</v>
      </c>
      <c r="D1138" s="14" t="s">
        <v>31</v>
      </c>
      <c r="E1138" s="14" t="s">
        <v>33</v>
      </c>
      <c r="F1138" s="15">
        <v>44593</v>
      </c>
      <c r="G1138" s="14" t="s">
        <v>34</v>
      </c>
      <c r="H1138" s="36" t="str">
        <f>IF('Product Information'!F1138="","",'Product Information'!F1138)</f>
        <v>Flange Ring</v>
      </c>
      <c r="I1138" s="37" t="str">
        <f>IF('Product Information'!G1138="","",'Product Information'!G1138)</f>
        <v>8</v>
      </c>
    </row>
    <row r="1139" spans="2:9" x14ac:dyDescent="0.25">
      <c r="B1139" s="8" t="str">
        <f>IF('Product Information'!B1139="","",'Product Information'!B1139)</f>
        <v>eV-211006-1154-0006</v>
      </c>
      <c r="C1139" s="13">
        <v>123</v>
      </c>
      <c r="D1139" s="14" t="s">
        <v>31</v>
      </c>
      <c r="E1139" s="14" t="s">
        <v>33</v>
      </c>
      <c r="F1139" s="15">
        <v>44593</v>
      </c>
      <c r="G1139" s="14" t="s">
        <v>34</v>
      </c>
      <c r="H1139" s="36" t="str">
        <f>IF('Product Information'!F1139="","",'Product Information'!F1139)</f>
        <v>Flange Ring</v>
      </c>
      <c r="I1139" s="37" t="str">
        <f>IF('Product Information'!G1139="","",'Product Information'!G1139)</f>
        <v>10</v>
      </c>
    </row>
    <row r="1140" spans="2:9" x14ac:dyDescent="0.25">
      <c r="B1140" s="8" t="str">
        <f>IF('Product Information'!B1140="","",'Product Information'!B1140)</f>
        <v>eV-211006-1154-0007</v>
      </c>
      <c r="C1140" s="13">
        <v>170</v>
      </c>
      <c r="D1140" s="14" t="s">
        <v>31</v>
      </c>
      <c r="E1140" s="14" t="s">
        <v>33</v>
      </c>
      <c r="F1140" s="15">
        <v>44593</v>
      </c>
      <c r="G1140" s="14" t="s">
        <v>34</v>
      </c>
      <c r="H1140" s="36" t="str">
        <f>IF('Product Information'!F1140="","",'Product Information'!F1140)</f>
        <v>Flange Ring</v>
      </c>
      <c r="I1140" s="37" t="str">
        <f>IF('Product Information'!G1140="","",'Product Information'!G1140)</f>
        <v>12</v>
      </c>
    </row>
    <row r="1141" spans="2:9" x14ac:dyDescent="0.25">
      <c r="B1141" s="8" t="str">
        <f>IF('Product Information'!B1141="","",'Product Information'!B1141)</f>
        <v>eV-211010-0723-0001</v>
      </c>
      <c r="C1141" s="13">
        <v>162</v>
      </c>
      <c r="D1141" s="14" t="s">
        <v>31</v>
      </c>
      <c r="E1141" s="14" t="s">
        <v>33</v>
      </c>
      <c r="F1141" s="15">
        <v>44593</v>
      </c>
      <c r="G1141" s="14" t="s">
        <v>34</v>
      </c>
      <c r="H1141" s="36" t="str">
        <f>IF('Product Information'!F1141="","",'Product Information'!F1141)</f>
        <v xml:space="preserve">PP-RCT 45 Elbow Short Radius, Mechanical, SDR 11 </v>
      </c>
      <c r="I1141" s="37" t="str">
        <f>IF('Product Information'!G1141="","",'Product Information'!G1141)</f>
        <v>6</v>
      </c>
    </row>
    <row r="1142" spans="2:9" x14ac:dyDescent="0.25">
      <c r="B1142" s="8" t="str">
        <f>IF('Product Information'!B1142="","",'Product Information'!B1142)</f>
        <v>eV-211010-0723-0002</v>
      </c>
      <c r="C1142" s="13">
        <v>291</v>
      </c>
      <c r="D1142" s="14" t="s">
        <v>31</v>
      </c>
      <c r="E1142" s="14" t="s">
        <v>33</v>
      </c>
      <c r="F1142" s="15">
        <v>44593</v>
      </c>
      <c r="G1142" s="14" t="s">
        <v>34</v>
      </c>
      <c r="H1142" s="36" t="str">
        <f>IF('Product Information'!F1142="","",'Product Information'!F1142)</f>
        <v xml:space="preserve">PP-RCT 45 Elbow Short Radius, Mechanical, SDR 11 </v>
      </c>
      <c r="I1142" s="37" t="str">
        <f>IF('Product Information'!G1142="","",'Product Information'!G1142)</f>
        <v>8</v>
      </c>
    </row>
    <row r="1143" spans="2:9" x14ac:dyDescent="0.25">
      <c r="B1143" s="8" t="str">
        <f>IF('Product Information'!B1143="","",'Product Information'!B1143)</f>
        <v>eV-211010-0723-0003</v>
      </c>
      <c r="C1143" s="13">
        <v>439</v>
      </c>
      <c r="D1143" s="14" t="s">
        <v>31</v>
      </c>
      <c r="E1143" s="14" t="s">
        <v>33</v>
      </c>
      <c r="F1143" s="15">
        <v>44593</v>
      </c>
      <c r="G1143" s="14" t="s">
        <v>34</v>
      </c>
      <c r="H1143" s="36" t="str">
        <f>IF('Product Information'!F1143="","",'Product Information'!F1143)</f>
        <v xml:space="preserve">PP-RCT 45 Elbow Short Radius, Mechanical, SDR 11 </v>
      </c>
      <c r="I1143" s="37" t="str">
        <f>IF('Product Information'!G1143="","",'Product Information'!G1143)</f>
        <v>10</v>
      </c>
    </row>
    <row r="1144" spans="2:9" x14ac:dyDescent="0.25">
      <c r="B1144" s="8" t="str">
        <f>IF('Product Information'!B1144="","",'Product Information'!B1144)</f>
        <v>eV-211010-0723-0004</v>
      </c>
      <c r="C1144" s="13">
        <v>640</v>
      </c>
      <c r="D1144" s="14" t="s">
        <v>31</v>
      </c>
      <c r="E1144" s="14" t="s">
        <v>33</v>
      </c>
      <c r="F1144" s="15">
        <v>44593</v>
      </c>
      <c r="G1144" s="14" t="s">
        <v>34</v>
      </c>
      <c r="H1144" s="36" t="str">
        <f>IF('Product Information'!F1144="","",'Product Information'!F1144)</f>
        <v xml:space="preserve">PP-RCT 45 Elbow Short Radius, Mechanical, SDR 11 </v>
      </c>
      <c r="I1144" s="37" t="str">
        <f>IF('Product Information'!G1144="","",'Product Information'!G1144)</f>
        <v>12</v>
      </c>
    </row>
    <row r="1145" spans="2:9" x14ac:dyDescent="0.25">
      <c r="B1145" s="8" t="str">
        <f>IF('Product Information'!B1145="","",'Product Information'!B1145)</f>
        <v>eV-211010-0729-0001</v>
      </c>
      <c r="C1145" s="13">
        <v>195</v>
      </c>
      <c r="D1145" s="14" t="s">
        <v>31</v>
      </c>
      <c r="E1145" s="14" t="s">
        <v>33</v>
      </c>
      <c r="F1145" s="15">
        <v>44593</v>
      </c>
      <c r="G1145" s="14" t="s">
        <v>34</v>
      </c>
      <c r="H1145" s="36" t="str">
        <f>IF('Product Information'!F1145="","",'Product Information'!F1145)</f>
        <v>PP-RCT 45 Elbow Short Radius, Mechanical, SDR 9</v>
      </c>
      <c r="I1145" s="37" t="str">
        <f>IF('Product Information'!G1145="","",'Product Information'!G1145)</f>
        <v>6</v>
      </c>
    </row>
    <row r="1146" spans="2:9" x14ac:dyDescent="0.25">
      <c r="B1146" s="8" t="str">
        <f>IF('Product Information'!B1146="","",'Product Information'!B1146)</f>
        <v>eV-211010-0729-0002</v>
      </c>
      <c r="C1146" s="13">
        <v>329</v>
      </c>
      <c r="D1146" s="14" t="s">
        <v>31</v>
      </c>
      <c r="E1146" s="14" t="s">
        <v>33</v>
      </c>
      <c r="F1146" s="15">
        <v>44593</v>
      </c>
      <c r="G1146" s="14" t="s">
        <v>34</v>
      </c>
      <c r="H1146" s="36" t="str">
        <f>IF('Product Information'!F1146="","",'Product Information'!F1146)</f>
        <v>PP-RCT 45 Elbow Short Radius, Mechanical, SDR 9</v>
      </c>
      <c r="I1146" s="37" t="str">
        <f>IF('Product Information'!G1146="","",'Product Information'!G1146)</f>
        <v>8</v>
      </c>
    </row>
    <row r="1147" spans="2:9" x14ac:dyDescent="0.25">
      <c r="B1147" s="8" t="str">
        <f>IF('Product Information'!B1147="","",'Product Information'!B1147)</f>
        <v>eV-211010-0729-0003</v>
      </c>
      <c r="C1147" s="13">
        <v>0.01</v>
      </c>
      <c r="D1147" s="14" t="s">
        <v>31</v>
      </c>
      <c r="E1147" s="14" t="s">
        <v>33</v>
      </c>
      <c r="F1147" s="15">
        <v>44593</v>
      </c>
      <c r="G1147" s="14" t="s">
        <v>34</v>
      </c>
      <c r="H1147" s="36" t="str">
        <f>IF('Product Information'!F1147="","",'Product Information'!F1147)</f>
        <v>PP-RCT 45 Elbow Short Radius, Mechanical, SDR 9</v>
      </c>
      <c r="I1147" s="37" t="str">
        <f>IF('Product Information'!G1147="","",'Product Information'!G1147)</f>
        <v>10</v>
      </c>
    </row>
    <row r="1148" spans="2:9" x14ac:dyDescent="0.25">
      <c r="B1148" s="8" t="str">
        <f>IF('Product Information'!B1148="","",'Product Information'!B1148)</f>
        <v>eV-211010-0729-0004</v>
      </c>
      <c r="C1148" s="13">
        <v>0.01</v>
      </c>
      <c r="D1148" s="14" t="s">
        <v>31</v>
      </c>
      <c r="E1148" s="14" t="s">
        <v>33</v>
      </c>
      <c r="F1148" s="15">
        <v>44593</v>
      </c>
      <c r="G1148" s="14" t="s">
        <v>34</v>
      </c>
      <c r="H1148" s="36" t="str">
        <f>IF('Product Information'!F1148="","",'Product Information'!F1148)</f>
        <v>PP-RCT 45 Elbow Short Radius, Mechanical, SDR 9</v>
      </c>
      <c r="I1148" s="37" t="str">
        <f>IF('Product Information'!G1148="","",'Product Information'!G1148)</f>
        <v>12</v>
      </c>
    </row>
    <row r="1149" spans="2:9" x14ac:dyDescent="0.25">
      <c r="B1149" s="8" t="str">
        <f>IF('Product Information'!B1149="","",'Product Information'!B1149)</f>
        <v>eV-211010-0736-0001</v>
      </c>
      <c r="C1149" s="13">
        <v>159</v>
      </c>
      <c r="D1149" s="14" t="s">
        <v>31</v>
      </c>
      <c r="E1149" s="14" t="s">
        <v>33</v>
      </c>
      <c r="F1149" s="15">
        <v>44593</v>
      </c>
      <c r="G1149" s="14" t="s">
        <v>34</v>
      </c>
      <c r="H1149" s="36" t="str">
        <f>IF('Product Information'!F1149="","",'Product Information'!F1149)</f>
        <v>PP-RCT 45 Elbow Short Radius, Mechanical, SDR 17.6</v>
      </c>
      <c r="I1149" s="37" t="str">
        <f>IF('Product Information'!G1149="","",'Product Information'!G1149)</f>
        <v>6</v>
      </c>
    </row>
    <row r="1150" spans="2:9" x14ac:dyDescent="0.25">
      <c r="B1150" s="8" t="str">
        <f>IF('Product Information'!B1150="","",'Product Information'!B1150)</f>
        <v>eV-211010-0736-0002</v>
      </c>
      <c r="C1150" s="13">
        <v>196</v>
      </c>
      <c r="D1150" s="14" t="s">
        <v>31</v>
      </c>
      <c r="E1150" s="14" t="s">
        <v>33</v>
      </c>
      <c r="F1150" s="15">
        <v>44593</v>
      </c>
      <c r="G1150" s="14" t="s">
        <v>34</v>
      </c>
      <c r="H1150" s="36" t="str">
        <f>IF('Product Information'!F1150="","",'Product Information'!F1150)</f>
        <v>PP-RCT 45 Elbow Short Radius, Mechanical, SDR 17.6</v>
      </c>
      <c r="I1150" s="37" t="str">
        <f>IF('Product Information'!G1150="","",'Product Information'!G1150)</f>
        <v>8</v>
      </c>
    </row>
    <row r="1151" spans="2:9" x14ac:dyDescent="0.25">
      <c r="B1151" s="8" t="str">
        <f>IF('Product Information'!B1151="","",'Product Information'!B1151)</f>
        <v>eV-211010-0736-0003</v>
      </c>
      <c r="C1151" s="13">
        <v>303</v>
      </c>
      <c r="D1151" s="14" t="s">
        <v>31</v>
      </c>
      <c r="E1151" s="14" t="s">
        <v>33</v>
      </c>
      <c r="F1151" s="15">
        <v>44593</v>
      </c>
      <c r="G1151" s="14" t="s">
        <v>34</v>
      </c>
      <c r="H1151" s="36" t="str">
        <f>IF('Product Information'!F1151="","",'Product Information'!F1151)</f>
        <v>PP-RCT 45 Elbow Short Radius, Mechanical, SDR 17.6</v>
      </c>
      <c r="I1151" s="37" t="str">
        <f>IF('Product Information'!G1151="","",'Product Information'!G1151)</f>
        <v>10</v>
      </c>
    </row>
    <row r="1152" spans="2:9" x14ac:dyDescent="0.25">
      <c r="B1152" s="8" t="str">
        <f>IF('Product Information'!B1152="","",'Product Information'!B1152)</f>
        <v>eV-211010-0736-0004</v>
      </c>
      <c r="C1152" s="13">
        <v>417</v>
      </c>
      <c r="D1152" s="14" t="s">
        <v>31</v>
      </c>
      <c r="E1152" s="14" t="s">
        <v>33</v>
      </c>
      <c r="F1152" s="15">
        <v>44593</v>
      </c>
      <c r="G1152" s="14" t="s">
        <v>34</v>
      </c>
      <c r="H1152" s="36" t="str">
        <f>IF('Product Information'!F1152="","",'Product Information'!F1152)</f>
        <v>PP-RCT 45 Elbow Short Radius, Mechanical, SDR 17.6</v>
      </c>
      <c r="I1152" s="37" t="str">
        <f>IF('Product Information'!G1152="","",'Product Information'!G1152)</f>
        <v>12</v>
      </c>
    </row>
    <row r="1153" spans="2:9" x14ac:dyDescent="0.25">
      <c r="B1153" s="8" t="str">
        <f>IF('Product Information'!B1153="","",'Product Information'!B1153)</f>
        <v>eV-211010-0745-0001</v>
      </c>
      <c r="C1153" s="13">
        <v>163</v>
      </c>
      <c r="D1153" s="14" t="s">
        <v>31</v>
      </c>
      <c r="E1153" s="14" t="s">
        <v>33</v>
      </c>
      <c r="F1153" s="15">
        <v>44593</v>
      </c>
      <c r="G1153" s="14" t="s">
        <v>34</v>
      </c>
      <c r="H1153" s="36" t="str">
        <f>IF('Product Information'!F1153="","",'Product Information'!F1153)</f>
        <v>PP-RCT 90 Elbow Short Radius, Mechanical, SDR 17.6</v>
      </c>
      <c r="I1153" s="37" t="str">
        <f>IF('Product Information'!G1153="","",'Product Information'!G1153)</f>
        <v>6</v>
      </c>
    </row>
    <row r="1154" spans="2:9" x14ac:dyDescent="0.25">
      <c r="B1154" s="8" t="str">
        <f>IF('Product Information'!B1154="","",'Product Information'!B1154)</f>
        <v>eV-211010-0745-0002</v>
      </c>
      <c r="C1154" s="13">
        <v>252</v>
      </c>
      <c r="D1154" s="14" t="s">
        <v>31</v>
      </c>
      <c r="E1154" s="14" t="s">
        <v>33</v>
      </c>
      <c r="F1154" s="15">
        <v>44593</v>
      </c>
      <c r="G1154" s="14" t="s">
        <v>34</v>
      </c>
      <c r="H1154" s="36" t="str">
        <f>IF('Product Information'!F1154="","",'Product Information'!F1154)</f>
        <v>PP-RCT 90 Elbow Short Radius, Mechanical, SDR 17.6</v>
      </c>
      <c r="I1154" s="37" t="str">
        <f>IF('Product Information'!G1154="","",'Product Information'!G1154)</f>
        <v>8</v>
      </c>
    </row>
    <row r="1155" spans="2:9" x14ac:dyDescent="0.25">
      <c r="B1155" s="8" t="str">
        <f>IF('Product Information'!B1155="","",'Product Information'!B1155)</f>
        <v>eV-211010-0745-0003</v>
      </c>
      <c r="C1155" s="13">
        <v>364</v>
      </c>
      <c r="D1155" s="14" t="s">
        <v>31</v>
      </c>
      <c r="E1155" s="14" t="s">
        <v>33</v>
      </c>
      <c r="F1155" s="15">
        <v>44593</v>
      </c>
      <c r="G1155" s="14" t="s">
        <v>34</v>
      </c>
      <c r="H1155" s="36" t="str">
        <f>IF('Product Information'!F1155="","",'Product Information'!F1155)</f>
        <v>PP-RCT 90 Elbow Short Radius, Mechanical, SDR 17.6</v>
      </c>
      <c r="I1155" s="37" t="str">
        <f>IF('Product Information'!G1155="","",'Product Information'!G1155)</f>
        <v>10</v>
      </c>
    </row>
    <row r="1156" spans="2:9" x14ac:dyDescent="0.25">
      <c r="B1156" s="8" t="str">
        <f>IF('Product Information'!B1156="","",'Product Information'!B1156)</f>
        <v>eV-211010-0745-0004</v>
      </c>
      <c r="C1156" s="13">
        <v>595</v>
      </c>
      <c r="D1156" s="14" t="s">
        <v>31</v>
      </c>
      <c r="E1156" s="14" t="s">
        <v>33</v>
      </c>
      <c r="F1156" s="15">
        <v>44593</v>
      </c>
      <c r="G1156" s="14" t="s">
        <v>34</v>
      </c>
      <c r="H1156" s="36" t="str">
        <f>IF('Product Information'!F1156="","",'Product Information'!F1156)</f>
        <v>PP-RCT 90 Elbow Short Radius, Mechanical, SDR 17.6</v>
      </c>
      <c r="I1156" s="37" t="str">
        <f>IF('Product Information'!G1156="","",'Product Information'!G1156)</f>
        <v>12</v>
      </c>
    </row>
    <row r="1157" spans="2:9" x14ac:dyDescent="0.25">
      <c r="B1157" s="8" t="str">
        <f>IF('Product Information'!B1157="","",'Product Information'!B1157)</f>
        <v>eV-211010-0755-0001</v>
      </c>
      <c r="C1157" s="13">
        <v>158</v>
      </c>
      <c r="D1157" s="14" t="s">
        <v>31</v>
      </c>
      <c r="E1157" s="14" t="s">
        <v>33</v>
      </c>
      <c r="F1157" s="15">
        <v>44593</v>
      </c>
      <c r="G1157" s="14" t="s">
        <v>34</v>
      </c>
      <c r="H1157" s="36" t="str">
        <f>IF('Product Information'!F1157="","",'Product Information'!F1157)</f>
        <v xml:space="preserve">PP-RCT 90 Elbow Short Radius, Mechanical, SDR 11 </v>
      </c>
      <c r="I1157" s="37" t="str">
        <f>IF('Product Information'!G1157="","",'Product Information'!G1157)</f>
        <v>6</v>
      </c>
    </row>
    <row r="1158" spans="2:9" x14ac:dyDescent="0.25">
      <c r="B1158" s="8" t="str">
        <f>IF('Product Information'!B1158="","",'Product Information'!B1158)</f>
        <v>eV-211010-0755-0002</v>
      </c>
      <c r="C1158" s="13">
        <v>324</v>
      </c>
      <c r="D1158" s="14" t="s">
        <v>31</v>
      </c>
      <c r="E1158" s="14" t="s">
        <v>33</v>
      </c>
      <c r="F1158" s="15">
        <v>44593</v>
      </c>
      <c r="G1158" s="14" t="s">
        <v>34</v>
      </c>
      <c r="H1158" s="36" t="str">
        <f>IF('Product Information'!F1158="","",'Product Information'!F1158)</f>
        <v xml:space="preserve">PP-RCT 90 Elbow Short Radius, Mechanical, SDR 11 </v>
      </c>
      <c r="I1158" s="37" t="str">
        <f>IF('Product Information'!G1158="","",'Product Information'!G1158)</f>
        <v>8</v>
      </c>
    </row>
    <row r="1159" spans="2:9" x14ac:dyDescent="0.25">
      <c r="B1159" s="8" t="str">
        <f>IF('Product Information'!B1159="","",'Product Information'!B1159)</f>
        <v>eV-211010-0755-0003</v>
      </c>
      <c r="C1159" s="13">
        <v>505</v>
      </c>
      <c r="D1159" s="14" t="s">
        <v>31</v>
      </c>
      <c r="E1159" s="14" t="s">
        <v>33</v>
      </c>
      <c r="F1159" s="15">
        <v>44593</v>
      </c>
      <c r="G1159" s="14" t="s">
        <v>34</v>
      </c>
      <c r="H1159" s="36" t="str">
        <f>IF('Product Information'!F1159="","",'Product Information'!F1159)</f>
        <v xml:space="preserve">PP-RCT 90 Elbow Short Radius, Mechanical, SDR 11 </v>
      </c>
      <c r="I1159" s="37" t="str">
        <f>IF('Product Information'!G1159="","",'Product Information'!G1159)</f>
        <v>10</v>
      </c>
    </row>
    <row r="1160" spans="2:9" x14ac:dyDescent="0.25">
      <c r="B1160" s="8" t="str">
        <f>IF('Product Information'!B1160="","",'Product Information'!B1160)</f>
        <v>eV-211010-0755-0004</v>
      </c>
      <c r="C1160" s="13">
        <v>1170</v>
      </c>
      <c r="D1160" s="14" t="s">
        <v>31</v>
      </c>
      <c r="E1160" s="14" t="s">
        <v>33</v>
      </c>
      <c r="F1160" s="15">
        <v>44593</v>
      </c>
      <c r="G1160" s="14" t="s">
        <v>34</v>
      </c>
      <c r="H1160" s="36" t="str">
        <f>IF('Product Information'!F1160="","",'Product Information'!F1160)</f>
        <v xml:space="preserve">PP-RCT 90 Elbow Short Radius, Mechanical, SDR 11 </v>
      </c>
      <c r="I1160" s="37" t="str">
        <f>IF('Product Information'!G1160="","",'Product Information'!G1160)</f>
        <v>12</v>
      </c>
    </row>
    <row r="1161" spans="2:9" x14ac:dyDescent="0.25">
      <c r="B1161" s="8" t="str">
        <f>IF('Product Information'!B1161="","",'Product Information'!B1161)</f>
        <v>eV-211010-0759-0001</v>
      </c>
      <c r="C1161" s="13">
        <v>199</v>
      </c>
      <c r="D1161" s="14" t="s">
        <v>31</v>
      </c>
      <c r="E1161" s="14" t="s">
        <v>33</v>
      </c>
      <c r="F1161" s="15">
        <v>44593</v>
      </c>
      <c r="G1161" s="14" t="s">
        <v>34</v>
      </c>
      <c r="H1161" s="36" t="str">
        <f>IF('Product Information'!F1161="","",'Product Information'!F1161)</f>
        <v>PP-RCT 90 Elbow Short Radius, Mechanical, SDR 9</v>
      </c>
      <c r="I1161" s="37" t="str">
        <f>IF('Product Information'!G1161="","",'Product Information'!G1161)</f>
        <v>6</v>
      </c>
    </row>
    <row r="1162" spans="2:9" x14ac:dyDescent="0.25">
      <c r="B1162" s="8" t="str">
        <f>IF('Product Information'!B1162="","",'Product Information'!B1162)</f>
        <v>eV-211010-0759-0002</v>
      </c>
      <c r="C1162" s="13">
        <v>339</v>
      </c>
      <c r="D1162" s="14" t="s">
        <v>31</v>
      </c>
      <c r="E1162" s="14" t="s">
        <v>33</v>
      </c>
      <c r="F1162" s="15">
        <v>44593</v>
      </c>
      <c r="G1162" s="14" t="s">
        <v>34</v>
      </c>
      <c r="H1162" s="36" t="str">
        <f>IF('Product Information'!F1162="","",'Product Information'!F1162)</f>
        <v>PP-RCT 90 Elbow Short Radius, Mechanical, SDR 9</v>
      </c>
      <c r="I1162" s="37" t="str">
        <f>IF('Product Information'!G1162="","",'Product Information'!G1162)</f>
        <v>8</v>
      </c>
    </row>
    <row r="1163" spans="2:9" x14ac:dyDescent="0.25">
      <c r="B1163" s="8" t="str">
        <f>IF('Product Information'!B1163="","",'Product Information'!B1163)</f>
        <v>eV-211010-0759-0003</v>
      </c>
      <c r="C1163" s="13">
        <v>515</v>
      </c>
      <c r="D1163" s="14" t="s">
        <v>31</v>
      </c>
      <c r="E1163" s="14" t="s">
        <v>33</v>
      </c>
      <c r="F1163" s="15">
        <v>44593</v>
      </c>
      <c r="G1163" s="14" t="s">
        <v>34</v>
      </c>
      <c r="H1163" s="36" t="str">
        <f>IF('Product Information'!F1163="","",'Product Information'!F1163)</f>
        <v>PP-RCT 90 Elbow Short Radius, Mechanical, SDR 9</v>
      </c>
      <c r="I1163" s="37" t="str">
        <f>IF('Product Information'!G1163="","",'Product Information'!G1163)</f>
        <v>10</v>
      </c>
    </row>
    <row r="1164" spans="2:9" x14ac:dyDescent="0.25">
      <c r="B1164" s="8" t="str">
        <f>IF('Product Information'!B1164="","",'Product Information'!B1164)</f>
        <v>eV-211010-0759-0004</v>
      </c>
      <c r="C1164" s="13">
        <v>1110</v>
      </c>
      <c r="D1164" s="14" t="s">
        <v>31</v>
      </c>
      <c r="E1164" s="14" t="s">
        <v>33</v>
      </c>
      <c r="F1164" s="15">
        <v>44593</v>
      </c>
      <c r="G1164" s="14" t="s">
        <v>34</v>
      </c>
      <c r="H1164" s="36" t="str">
        <f>IF('Product Information'!F1164="","",'Product Information'!F1164)</f>
        <v>PP-RCT 90 Elbow Short Radius, Mechanical, SDR 9</v>
      </c>
      <c r="I1164" s="37" t="str">
        <f>IF('Product Information'!G1164="","",'Product Information'!G1164)</f>
        <v>12</v>
      </c>
    </row>
    <row r="1165" spans="2:9" x14ac:dyDescent="0.25">
      <c r="B1165" s="8" t="str">
        <f>IF('Product Information'!B1165="","",'Product Information'!B1165)</f>
        <v>eV-211010-0856-0001</v>
      </c>
      <c r="C1165" s="13">
        <v>13.25</v>
      </c>
      <c r="D1165" s="14" t="s">
        <v>31</v>
      </c>
      <c r="E1165" s="14" t="s">
        <v>33</v>
      </c>
      <c r="F1165" s="15">
        <v>44593</v>
      </c>
      <c r="G1165" s="14" t="s">
        <v>34</v>
      </c>
      <c r="H1165" s="36" t="str">
        <f>IF('Product Information'!F1165="","",'Product Information'!F1165)</f>
        <v>PP-RCT Transition Saddle</v>
      </c>
      <c r="I1165" s="37" t="str">
        <f>IF('Product Information'!G1165="","",'Product Information'!G1165)</f>
        <v>1-1/2 x 1/2</v>
      </c>
    </row>
    <row r="1166" spans="2:9" x14ac:dyDescent="0.25">
      <c r="B1166" s="8" t="str">
        <f>IF('Product Information'!B1166="","",'Product Information'!B1166)</f>
        <v>eV-211010-0856-0002</v>
      </c>
      <c r="C1166" s="13">
        <v>17</v>
      </c>
      <c r="D1166" s="14" t="s">
        <v>31</v>
      </c>
      <c r="E1166" s="14" t="s">
        <v>33</v>
      </c>
      <c r="F1166" s="15">
        <v>44593</v>
      </c>
      <c r="G1166" s="14" t="s">
        <v>34</v>
      </c>
      <c r="H1166" s="36" t="str">
        <f>IF('Product Information'!F1166="","",'Product Information'!F1166)</f>
        <v>PP-RCT Transition Saddle</v>
      </c>
      <c r="I1166" s="37" t="str">
        <f>IF('Product Information'!G1166="","",'Product Information'!G1166)</f>
        <v>1-1/2 x 3/4</v>
      </c>
    </row>
    <row r="1167" spans="2:9" x14ac:dyDescent="0.25">
      <c r="B1167" s="8" t="str">
        <f>IF('Product Information'!B1167="","",'Product Information'!B1167)</f>
        <v>eV-211010-0856-0003</v>
      </c>
      <c r="C1167" s="13">
        <v>13.25</v>
      </c>
      <c r="D1167" s="14" t="s">
        <v>31</v>
      </c>
      <c r="E1167" s="14" t="s">
        <v>33</v>
      </c>
      <c r="F1167" s="15">
        <v>44593</v>
      </c>
      <c r="G1167" s="14" t="s">
        <v>34</v>
      </c>
      <c r="H1167" s="36" t="str">
        <f>IF('Product Information'!F1167="","",'Product Information'!F1167)</f>
        <v>PP-RCT Transition Saddle</v>
      </c>
      <c r="I1167" s="37" t="str">
        <f>IF('Product Information'!G1167="","",'Product Information'!G1167)</f>
        <v>2 x 1/2</v>
      </c>
    </row>
    <row r="1168" spans="2:9" x14ac:dyDescent="0.25">
      <c r="B1168" s="8" t="str">
        <f>IF('Product Information'!B1168="","",'Product Information'!B1168)</f>
        <v>eV-211010-0856-0004</v>
      </c>
      <c r="C1168" s="13">
        <v>17</v>
      </c>
      <c r="D1168" s="14" t="s">
        <v>31</v>
      </c>
      <c r="E1168" s="14" t="s">
        <v>33</v>
      </c>
      <c r="F1168" s="15">
        <v>44593</v>
      </c>
      <c r="G1168" s="14" t="s">
        <v>34</v>
      </c>
      <c r="H1168" s="36" t="str">
        <f>IF('Product Information'!F1168="","",'Product Information'!F1168)</f>
        <v>PP-RCT Transition Saddle</v>
      </c>
      <c r="I1168" s="37" t="str">
        <f>IF('Product Information'!G1168="","",'Product Information'!G1168)</f>
        <v>2 x 3/4</v>
      </c>
    </row>
    <row r="1169" spans="2:9" x14ac:dyDescent="0.25">
      <c r="B1169" s="8" t="str">
        <f>IF('Product Information'!B1169="","",'Product Information'!B1169)</f>
        <v>eV-211010-0856-0005</v>
      </c>
      <c r="C1169" s="13">
        <v>13.25</v>
      </c>
      <c r="D1169" s="14" t="s">
        <v>31</v>
      </c>
      <c r="E1169" s="14" t="s">
        <v>33</v>
      </c>
      <c r="F1169" s="15">
        <v>44593</v>
      </c>
      <c r="G1169" s="14" t="s">
        <v>34</v>
      </c>
      <c r="H1169" s="36" t="str">
        <f>IF('Product Information'!F1169="","",'Product Information'!F1169)</f>
        <v>PP-RCT Transition Saddle</v>
      </c>
      <c r="I1169" s="37" t="str">
        <f>IF('Product Information'!G1169="","",'Product Information'!G1169)</f>
        <v>2-1/2 x 1/2</v>
      </c>
    </row>
    <row r="1170" spans="2:9" x14ac:dyDescent="0.25">
      <c r="B1170" s="8" t="str">
        <f>IF('Product Information'!B1170="","",'Product Information'!B1170)</f>
        <v>eV-211010-0856-0006</v>
      </c>
      <c r="C1170" s="13">
        <v>17</v>
      </c>
      <c r="D1170" s="14" t="s">
        <v>31</v>
      </c>
      <c r="E1170" s="14" t="s">
        <v>33</v>
      </c>
      <c r="F1170" s="15">
        <v>44593</v>
      </c>
      <c r="G1170" s="14" t="s">
        <v>34</v>
      </c>
      <c r="H1170" s="36" t="str">
        <f>IF('Product Information'!F1170="","",'Product Information'!F1170)</f>
        <v>PP-RCT Transition Saddle</v>
      </c>
      <c r="I1170" s="37" t="str">
        <f>IF('Product Information'!G1170="","",'Product Information'!G1170)</f>
        <v>2-1/2 x 3/4</v>
      </c>
    </row>
    <row r="1171" spans="2:9" x14ac:dyDescent="0.25">
      <c r="B1171" s="8" t="str">
        <f>IF('Product Information'!B1171="","",'Product Information'!B1171)</f>
        <v>eV-211010-0856-0007</v>
      </c>
      <c r="C1171" s="13">
        <v>26.8</v>
      </c>
      <c r="D1171" s="14" t="s">
        <v>31</v>
      </c>
      <c r="E1171" s="14" t="s">
        <v>33</v>
      </c>
      <c r="F1171" s="15">
        <v>44593</v>
      </c>
      <c r="G1171" s="14" t="s">
        <v>34</v>
      </c>
      <c r="H1171" s="36" t="str">
        <f>IF('Product Information'!F1171="","",'Product Information'!F1171)</f>
        <v>PP-RCT Transition Saddle</v>
      </c>
      <c r="I1171" s="37" t="str">
        <f>IF('Product Information'!G1171="","",'Product Information'!G1171)</f>
        <v>2-1/2 x 1</v>
      </c>
    </row>
    <row r="1172" spans="2:9" x14ac:dyDescent="0.25">
      <c r="B1172" s="8" t="str">
        <f>IF('Product Information'!B1172="","",'Product Information'!B1172)</f>
        <v>eV-211010-0856-0008</v>
      </c>
      <c r="C1172" s="13">
        <v>13.25</v>
      </c>
      <c r="D1172" s="14" t="s">
        <v>31</v>
      </c>
      <c r="E1172" s="14" t="s">
        <v>33</v>
      </c>
      <c r="F1172" s="15">
        <v>44593</v>
      </c>
      <c r="G1172" s="14" t="s">
        <v>34</v>
      </c>
      <c r="H1172" s="36" t="str">
        <f>IF('Product Information'!F1172="","",'Product Information'!F1172)</f>
        <v>PP-RCT Transition Saddle</v>
      </c>
      <c r="I1172" s="37" t="str">
        <f>IF('Product Information'!G1172="","",'Product Information'!G1172)</f>
        <v>3 x 1/2</v>
      </c>
    </row>
    <row r="1173" spans="2:9" x14ac:dyDescent="0.25">
      <c r="B1173" s="8" t="str">
        <f>IF('Product Information'!B1173="","",'Product Information'!B1173)</f>
        <v>eV-211010-0856-0009</v>
      </c>
      <c r="C1173" s="13">
        <v>17</v>
      </c>
      <c r="D1173" s="14" t="s">
        <v>31</v>
      </c>
      <c r="E1173" s="14" t="s">
        <v>33</v>
      </c>
      <c r="F1173" s="15">
        <v>44593</v>
      </c>
      <c r="G1173" s="14" t="s">
        <v>34</v>
      </c>
      <c r="H1173" s="36" t="str">
        <f>IF('Product Information'!F1173="","",'Product Information'!F1173)</f>
        <v>PP-RCT Transition Saddle</v>
      </c>
      <c r="I1173" s="37" t="str">
        <f>IF('Product Information'!G1173="","",'Product Information'!G1173)</f>
        <v>3 x 3/4</v>
      </c>
    </row>
    <row r="1174" spans="2:9" x14ac:dyDescent="0.25">
      <c r="B1174" s="8" t="str">
        <f>IF('Product Information'!B1174="","",'Product Information'!B1174)</f>
        <v>eV-211010-0856-0010</v>
      </c>
      <c r="C1174" s="13">
        <v>26.8</v>
      </c>
      <c r="D1174" s="14" t="s">
        <v>31</v>
      </c>
      <c r="E1174" s="14" t="s">
        <v>33</v>
      </c>
      <c r="F1174" s="15">
        <v>44593</v>
      </c>
      <c r="G1174" s="14" t="s">
        <v>34</v>
      </c>
      <c r="H1174" s="36" t="str">
        <f>IF('Product Information'!F1174="","",'Product Information'!F1174)</f>
        <v>PP-RCT Transition Saddle</v>
      </c>
      <c r="I1174" s="37" t="str">
        <f>IF('Product Information'!G1174="","",'Product Information'!G1174)</f>
        <v>3 x 1</v>
      </c>
    </row>
    <row r="1175" spans="2:9" x14ac:dyDescent="0.25">
      <c r="B1175" s="8" t="str">
        <f>IF('Product Information'!B1175="","",'Product Information'!B1175)</f>
        <v>eV-211010-0856-0011</v>
      </c>
      <c r="C1175" s="13">
        <v>13.25</v>
      </c>
      <c r="D1175" s="14" t="s">
        <v>31</v>
      </c>
      <c r="E1175" s="14" t="s">
        <v>33</v>
      </c>
      <c r="F1175" s="15">
        <v>44593</v>
      </c>
      <c r="G1175" s="14" t="s">
        <v>34</v>
      </c>
      <c r="H1175" s="36" t="str">
        <f>IF('Product Information'!F1175="","",'Product Information'!F1175)</f>
        <v>PP-RCT Transition Saddle</v>
      </c>
      <c r="I1175" s="37" t="str">
        <f>IF('Product Information'!G1175="","",'Product Information'!G1175)</f>
        <v>4 x 1/2</v>
      </c>
    </row>
    <row r="1176" spans="2:9" x14ac:dyDescent="0.25">
      <c r="B1176" s="8" t="str">
        <f>IF('Product Information'!B1176="","",'Product Information'!B1176)</f>
        <v>eV-211010-0856-0012</v>
      </c>
      <c r="C1176" s="13">
        <v>17</v>
      </c>
      <c r="D1176" s="14" t="s">
        <v>31</v>
      </c>
      <c r="E1176" s="14" t="s">
        <v>33</v>
      </c>
      <c r="F1176" s="15">
        <v>44593</v>
      </c>
      <c r="G1176" s="14" t="s">
        <v>34</v>
      </c>
      <c r="H1176" s="36" t="str">
        <f>IF('Product Information'!F1176="","",'Product Information'!F1176)</f>
        <v>PP-RCT Transition Saddle</v>
      </c>
      <c r="I1176" s="37" t="str">
        <f>IF('Product Information'!G1176="","",'Product Information'!G1176)</f>
        <v>4 x 3/4</v>
      </c>
    </row>
    <row r="1177" spans="2:9" x14ac:dyDescent="0.25">
      <c r="B1177" s="8" t="str">
        <f>IF('Product Information'!B1177="","",'Product Information'!B1177)</f>
        <v>eV-211010-0856-0013</v>
      </c>
      <c r="C1177" s="13">
        <v>26.8</v>
      </c>
      <c r="D1177" s="14" t="s">
        <v>31</v>
      </c>
      <c r="E1177" s="14" t="s">
        <v>33</v>
      </c>
      <c r="F1177" s="15">
        <v>44593</v>
      </c>
      <c r="G1177" s="14" t="s">
        <v>34</v>
      </c>
      <c r="H1177" s="36" t="str">
        <f>IF('Product Information'!F1177="","",'Product Information'!F1177)</f>
        <v>PP-RCT Transition Saddle</v>
      </c>
      <c r="I1177" s="37" t="str">
        <f>IF('Product Information'!G1177="","",'Product Information'!G1177)</f>
        <v>4 x 1</v>
      </c>
    </row>
    <row r="1178" spans="2:9" x14ac:dyDescent="0.25">
      <c r="B1178" s="8" t="str">
        <f>IF('Product Information'!B1178="","",'Product Information'!B1178)</f>
        <v>eV-211010-0856-0014</v>
      </c>
      <c r="C1178" s="13">
        <v>13.25</v>
      </c>
      <c r="D1178" s="14" t="s">
        <v>31</v>
      </c>
      <c r="E1178" s="14" t="s">
        <v>33</v>
      </c>
      <c r="F1178" s="15">
        <v>44593</v>
      </c>
      <c r="G1178" s="14" t="s">
        <v>34</v>
      </c>
      <c r="H1178" s="36" t="str">
        <f>IF('Product Information'!F1178="","",'Product Information'!F1178)</f>
        <v>PP-RCT Transition Saddle</v>
      </c>
      <c r="I1178" s="37" t="str">
        <f>IF('Product Information'!G1178="","",'Product Information'!G1178)</f>
        <v>6 x 1/2</v>
      </c>
    </row>
    <row r="1179" spans="2:9" x14ac:dyDescent="0.25">
      <c r="B1179" s="8" t="str">
        <f>IF('Product Information'!B1179="","",'Product Information'!B1179)</f>
        <v>eV-211010-0856-0015</v>
      </c>
      <c r="C1179" s="13">
        <v>17</v>
      </c>
      <c r="D1179" s="14" t="s">
        <v>31</v>
      </c>
      <c r="E1179" s="14" t="s">
        <v>33</v>
      </c>
      <c r="F1179" s="15">
        <v>44593</v>
      </c>
      <c r="G1179" s="14" t="s">
        <v>34</v>
      </c>
      <c r="H1179" s="36" t="str">
        <f>IF('Product Information'!F1179="","",'Product Information'!F1179)</f>
        <v>PP-RCT Transition Saddle</v>
      </c>
      <c r="I1179" s="37" t="str">
        <f>IF('Product Information'!G1179="","",'Product Information'!G1179)</f>
        <v>6 x 3/4</v>
      </c>
    </row>
    <row r="1180" spans="2:9" x14ac:dyDescent="0.25">
      <c r="B1180" s="8" t="str">
        <f>IF('Product Information'!B1180="","",'Product Information'!B1180)</f>
        <v>eV-211010-0856-0016</v>
      </c>
      <c r="C1180" s="13">
        <v>26.8</v>
      </c>
      <c r="D1180" s="14" t="s">
        <v>31</v>
      </c>
      <c r="E1180" s="14" t="s">
        <v>33</v>
      </c>
      <c r="F1180" s="15">
        <v>44593</v>
      </c>
      <c r="G1180" s="14" t="s">
        <v>34</v>
      </c>
      <c r="H1180" s="36" t="str">
        <f>IF('Product Information'!F1180="","",'Product Information'!F1180)</f>
        <v>PP-RCT Transition Saddle</v>
      </c>
      <c r="I1180" s="37" t="str">
        <f>IF('Product Information'!G1180="","",'Product Information'!G1180)</f>
        <v>6 x 1</v>
      </c>
    </row>
    <row r="1181" spans="2:9" x14ac:dyDescent="0.25">
      <c r="B1181" s="8" t="str">
        <f>IF('Product Information'!B1181="","",'Product Information'!B1181)</f>
        <v>eV-211010-0856-0017</v>
      </c>
      <c r="C1181" s="13">
        <v>13.25</v>
      </c>
      <c r="D1181" s="14" t="s">
        <v>31</v>
      </c>
      <c r="E1181" s="14" t="s">
        <v>33</v>
      </c>
      <c r="F1181" s="15">
        <v>44593</v>
      </c>
      <c r="G1181" s="14" t="s">
        <v>34</v>
      </c>
      <c r="H1181" s="36" t="str">
        <f>IF('Product Information'!F1181="","",'Product Information'!F1181)</f>
        <v>PP-RCT Transition Saddle</v>
      </c>
      <c r="I1181" s="37" t="str">
        <f>IF('Product Information'!G1181="","",'Product Information'!G1181)</f>
        <v>8 x 1/2</v>
      </c>
    </row>
    <row r="1182" spans="2:9" x14ac:dyDescent="0.25">
      <c r="B1182" s="8" t="str">
        <f>IF('Product Information'!B1182="","",'Product Information'!B1182)</f>
        <v>eV-211010-0856-0018</v>
      </c>
      <c r="C1182" s="13">
        <v>17</v>
      </c>
      <c r="D1182" s="14" t="s">
        <v>31</v>
      </c>
      <c r="E1182" s="14" t="s">
        <v>33</v>
      </c>
      <c r="F1182" s="15">
        <v>44593</v>
      </c>
      <c r="G1182" s="14" t="s">
        <v>34</v>
      </c>
      <c r="H1182" s="36" t="str">
        <f>IF('Product Information'!F1182="","",'Product Information'!F1182)</f>
        <v>PP-RCT Transition Saddle</v>
      </c>
      <c r="I1182" s="37" t="str">
        <f>IF('Product Information'!G1182="","",'Product Information'!G1182)</f>
        <v>8 x 3/4</v>
      </c>
    </row>
    <row r="1183" spans="2:9" x14ac:dyDescent="0.25">
      <c r="B1183" s="8" t="str">
        <f>IF('Product Information'!B1183="","",'Product Information'!B1183)</f>
        <v>eV-211010-0856-0019</v>
      </c>
      <c r="C1183" s="13">
        <v>30.5</v>
      </c>
      <c r="D1183" s="14" t="s">
        <v>31</v>
      </c>
      <c r="E1183" s="14" t="s">
        <v>33</v>
      </c>
      <c r="F1183" s="15">
        <v>44593</v>
      </c>
      <c r="G1183" s="14" t="s">
        <v>34</v>
      </c>
      <c r="H1183" s="36" t="str">
        <f>IF('Product Information'!F1183="","",'Product Information'!F1183)</f>
        <v>PP-RCT Transition Saddle</v>
      </c>
      <c r="I1183" s="37" t="str">
        <f>IF('Product Information'!G1183="","",'Product Information'!G1183)</f>
        <v>8 x 1</v>
      </c>
    </row>
    <row r="1184" spans="2:9" x14ac:dyDescent="0.25">
      <c r="B1184" s="8" t="str">
        <f>IF('Product Information'!B1184="","",'Product Information'!B1184)</f>
        <v>eV-211010-0856-0020</v>
      </c>
      <c r="C1184" s="13">
        <v>13.25</v>
      </c>
      <c r="D1184" s="14" t="s">
        <v>31</v>
      </c>
      <c r="E1184" s="14" t="s">
        <v>33</v>
      </c>
      <c r="F1184" s="15">
        <v>44593</v>
      </c>
      <c r="G1184" s="14" t="s">
        <v>34</v>
      </c>
      <c r="H1184" s="36" t="str">
        <f>IF('Product Information'!F1184="","",'Product Information'!F1184)</f>
        <v>PP-RCT Transition Saddle</v>
      </c>
      <c r="I1184" s="37" t="str">
        <f>IF('Product Information'!G1184="","",'Product Information'!G1184)</f>
        <v>10 x 1/2</v>
      </c>
    </row>
    <row r="1185" spans="2:9" x14ac:dyDescent="0.25">
      <c r="B1185" s="8" t="str">
        <f>IF('Product Information'!B1185="","",'Product Information'!B1185)</f>
        <v>eV-211010-0856-0021</v>
      </c>
      <c r="C1185" s="13">
        <v>17</v>
      </c>
      <c r="D1185" s="14" t="s">
        <v>31</v>
      </c>
      <c r="E1185" s="14" t="s">
        <v>33</v>
      </c>
      <c r="F1185" s="15">
        <v>44593</v>
      </c>
      <c r="G1185" s="14" t="s">
        <v>34</v>
      </c>
      <c r="H1185" s="36" t="str">
        <f>IF('Product Information'!F1185="","",'Product Information'!F1185)</f>
        <v>PP-RCT Transition Saddle</v>
      </c>
      <c r="I1185" s="37" t="str">
        <f>IF('Product Information'!G1185="","",'Product Information'!G1185)</f>
        <v>10 x 3/4</v>
      </c>
    </row>
    <row r="1186" spans="2:9" x14ac:dyDescent="0.25">
      <c r="B1186" s="8" t="str">
        <f>IF('Product Information'!B1186="","",'Product Information'!B1186)</f>
        <v>eV-211010-0856-0022</v>
      </c>
      <c r="C1186" s="13">
        <v>30.5</v>
      </c>
      <c r="D1186" s="14" t="s">
        <v>31</v>
      </c>
      <c r="E1186" s="14" t="s">
        <v>33</v>
      </c>
      <c r="F1186" s="15">
        <v>44593</v>
      </c>
      <c r="G1186" s="14" t="s">
        <v>34</v>
      </c>
      <c r="H1186" s="36" t="str">
        <f>IF('Product Information'!F1186="","",'Product Information'!F1186)</f>
        <v>PP-RCT Transition Saddle</v>
      </c>
      <c r="I1186" s="37" t="str">
        <f>IF('Product Information'!G1186="","",'Product Information'!G1186)</f>
        <v>10 x 1</v>
      </c>
    </row>
    <row r="1187" spans="2:9" x14ac:dyDescent="0.25">
      <c r="B1187" s="8" t="str">
        <f>IF('Product Information'!B1187="","",'Product Information'!B1187)</f>
        <v>eV-211010-1131-0001</v>
      </c>
      <c r="C1187" s="13">
        <v>12.08</v>
      </c>
      <c r="D1187" s="14" t="s">
        <v>31</v>
      </c>
      <c r="E1187" s="14" t="s">
        <v>33</v>
      </c>
      <c r="F1187" s="15">
        <v>44593</v>
      </c>
      <c r="G1187" s="14" t="s">
        <v>34</v>
      </c>
      <c r="H1187" s="36" t="str">
        <f>IF('Product Information'!F1187="","",'Product Information'!F1187)</f>
        <v>ProPEX LF Brass Ball Valve (full port)</v>
      </c>
      <c r="I1187" s="37" t="str">
        <f>IF('Product Information'!G1187="","",'Product Information'!G1187)</f>
        <v>1/2</v>
      </c>
    </row>
    <row r="1188" spans="2:9" x14ac:dyDescent="0.25">
      <c r="B1188" s="8" t="str">
        <f>IF('Product Information'!B1188="","",'Product Information'!B1188)</f>
        <v>eV-211010-1131-0002</v>
      </c>
      <c r="C1188" s="13">
        <v>19.55</v>
      </c>
      <c r="D1188" s="14" t="s">
        <v>31</v>
      </c>
      <c r="E1188" s="14" t="s">
        <v>33</v>
      </c>
      <c r="F1188" s="15">
        <v>44593</v>
      </c>
      <c r="G1188" s="14" t="s">
        <v>34</v>
      </c>
      <c r="H1188" s="36" t="str">
        <f>IF('Product Information'!F1188="","",'Product Information'!F1188)</f>
        <v>ProPEX LF Brass Ball Valve (full port)</v>
      </c>
      <c r="I1188" s="37" t="str">
        <f>IF('Product Information'!G1188="","",'Product Information'!G1188)</f>
        <v>3/4</v>
      </c>
    </row>
    <row r="1189" spans="2:9" x14ac:dyDescent="0.25">
      <c r="B1189" s="8" t="str">
        <f>IF('Product Information'!B1189="","",'Product Information'!B1189)</f>
        <v>eV-211010-1131-0003</v>
      </c>
      <c r="C1189" s="13">
        <v>33.36</v>
      </c>
      <c r="D1189" s="14" t="s">
        <v>31</v>
      </c>
      <c r="E1189" s="14" t="s">
        <v>33</v>
      </c>
      <c r="F1189" s="15">
        <v>44593</v>
      </c>
      <c r="G1189" s="14" t="s">
        <v>34</v>
      </c>
      <c r="H1189" s="36" t="str">
        <f>IF('Product Information'!F1189="","",'Product Information'!F1189)</f>
        <v>ProPEX LF Brass Ball Valve (full port)</v>
      </c>
      <c r="I1189" s="37" t="str">
        <f>IF('Product Information'!G1189="","",'Product Information'!G1189)</f>
        <v>1</v>
      </c>
    </row>
    <row r="1190" spans="2:9" x14ac:dyDescent="0.25">
      <c r="B1190" s="8" t="str">
        <f>IF('Product Information'!B1190="","",'Product Information'!B1190)</f>
        <v/>
      </c>
      <c r="C1190" s="13"/>
      <c r="D1190" s="14"/>
      <c r="E1190" s="14"/>
      <c r="F1190" s="15"/>
      <c r="G1190" s="14"/>
      <c r="H1190" s="36" t="str">
        <f>IF('Product Information'!F1190="","",'Product Information'!F1190)</f>
        <v/>
      </c>
      <c r="I1190" s="37" t="str">
        <f>IF('Product Information'!G1190="","",'Product Information'!G1190)</f>
        <v/>
      </c>
    </row>
    <row r="1191" spans="2:9" x14ac:dyDescent="0.25">
      <c r="B1191" s="8" t="str">
        <f>IF('Product Information'!B1191="","",'Product Information'!B1191)</f>
        <v/>
      </c>
      <c r="C1191" s="13"/>
      <c r="D1191" s="14"/>
      <c r="E1191" s="14"/>
      <c r="F1191" s="15"/>
      <c r="G1191" s="14"/>
      <c r="H1191" s="36" t="str">
        <f>IF('Product Information'!F1191="","",'Product Information'!F1191)</f>
        <v/>
      </c>
      <c r="I1191" s="37" t="str">
        <f>IF('Product Information'!G1191="","",'Product Information'!G1191)</f>
        <v/>
      </c>
    </row>
    <row r="1192" spans="2:9" x14ac:dyDescent="0.25">
      <c r="B1192" s="8" t="str">
        <f>IF('Product Information'!B1192="","",'Product Information'!B1192)</f>
        <v/>
      </c>
      <c r="C1192" s="13"/>
      <c r="D1192" s="14"/>
      <c r="E1192" s="14"/>
      <c r="F1192" s="15"/>
      <c r="G1192" s="14"/>
      <c r="H1192" s="36" t="str">
        <f>IF('Product Information'!F1192="","",'Product Information'!F1192)</f>
        <v/>
      </c>
      <c r="I1192" s="37" t="str">
        <f>IF('Product Information'!G1192="","",'Product Information'!G1192)</f>
        <v/>
      </c>
    </row>
    <row r="1193" spans="2:9" x14ac:dyDescent="0.25">
      <c r="B1193" s="8" t="str">
        <f>IF('Product Information'!B1193="","",'Product Information'!B1193)</f>
        <v/>
      </c>
      <c r="C1193" s="13"/>
      <c r="D1193" s="14"/>
      <c r="E1193" s="14"/>
      <c r="F1193" s="15"/>
      <c r="G1193" s="14"/>
      <c r="H1193" s="36" t="str">
        <f>IF('Product Information'!F1193="","",'Product Information'!F1193)</f>
        <v/>
      </c>
      <c r="I1193" s="37" t="str">
        <f>IF('Product Information'!G1193="","",'Product Information'!G1193)</f>
        <v/>
      </c>
    </row>
    <row r="1194" spans="2:9" x14ac:dyDescent="0.25">
      <c r="B1194" s="8" t="str">
        <f>IF('Product Information'!B1194="","",'Product Information'!B1194)</f>
        <v/>
      </c>
      <c r="C1194" s="13"/>
      <c r="D1194" s="14"/>
      <c r="E1194" s="14"/>
      <c r="F1194" s="15"/>
      <c r="G1194" s="14"/>
      <c r="H1194" s="36" t="str">
        <f>IF('Product Information'!F1194="","",'Product Information'!F1194)</f>
        <v/>
      </c>
      <c r="I1194" s="37" t="str">
        <f>IF('Product Information'!G1194="","",'Product Information'!G1194)</f>
        <v/>
      </c>
    </row>
    <row r="1195" spans="2:9" x14ac:dyDescent="0.25">
      <c r="B1195" s="8" t="str">
        <f>IF('Product Information'!B1195="","",'Product Information'!B1195)</f>
        <v/>
      </c>
      <c r="C1195" s="13"/>
      <c r="D1195" s="14"/>
      <c r="E1195" s="14"/>
      <c r="F1195" s="15"/>
      <c r="G1195" s="14"/>
      <c r="H1195" s="36" t="str">
        <f>IF('Product Information'!F1195="","",'Product Information'!F1195)</f>
        <v/>
      </c>
      <c r="I1195" s="37" t="str">
        <f>IF('Product Information'!G1195="","",'Product Information'!G1195)</f>
        <v/>
      </c>
    </row>
    <row r="1196" spans="2:9" x14ac:dyDescent="0.25">
      <c r="B1196" s="8" t="str">
        <f>IF('Product Information'!B1196="","",'Product Information'!B1196)</f>
        <v/>
      </c>
      <c r="C1196" s="13"/>
      <c r="D1196" s="14"/>
      <c r="E1196" s="14"/>
      <c r="F1196" s="15"/>
      <c r="G1196" s="14"/>
      <c r="H1196" s="36" t="str">
        <f>IF('Product Information'!F1196="","",'Product Information'!F1196)</f>
        <v/>
      </c>
      <c r="I1196" s="37" t="str">
        <f>IF('Product Information'!G1196="","",'Product Information'!G1196)</f>
        <v/>
      </c>
    </row>
    <row r="1197" spans="2:9" x14ac:dyDescent="0.25">
      <c r="B1197" s="8" t="str">
        <f>IF('Product Information'!B1197="","",'Product Information'!B1197)</f>
        <v/>
      </c>
      <c r="C1197" s="13"/>
      <c r="D1197" s="14"/>
      <c r="E1197" s="14"/>
      <c r="F1197" s="15"/>
      <c r="G1197" s="14"/>
      <c r="H1197" s="36" t="str">
        <f>IF('Product Information'!F1197="","",'Product Information'!F1197)</f>
        <v/>
      </c>
      <c r="I1197" s="37" t="str">
        <f>IF('Product Information'!G1197="","",'Product Information'!G1197)</f>
        <v/>
      </c>
    </row>
    <row r="1198" spans="2:9" x14ac:dyDescent="0.25">
      <c r="B1198" s="8" t="str">
        <f>IF('Product Information'!B1198="","",'Product Information'!B1198)</f>
        <v/>
      </c>
      <c r="C1198" s="13"/>
      <c r="D1198" s="14"/>
      <c r="E1198" s="14"/>
      <c r="F1198" s="15"/>
      <c r="G1198" s="14"/>
      <c r="H1198" s="36" t="str">
        <f>IF('Product Information'!F1198="","",'Product Information'!F1198)</f>
        <v/>
      </c>
      <c r="I1198" s="37" t="str">
        <f>IF('Product Information'!G1198="","",'Product Information'!G1198)</f>
        <v/>
      </c>
    </row>
    <row r="1199" spans="2:9" x14ac:dyDescent="0.25">
      <c r="B1199" s="8" t="str">
        <f>IF('Product Information'!B1199="","",'Product Information'!B1199)</f>
        <v/>
      </c>
      <c r="C1199" s="13"/>
      <c r="D1199" s="14"/>
      <c r="E1199" s="14"/>
      <c r="F1199" s="15"/>
      <c r="G1199" s="14"/>
      <c r="H1199" s="36" t="str">
        <f>IF('Product Information'!F1199="","",'Product Information'!F1199)</f>
        <v/>
      </c>
      <c r="I1199" s="37" t="str">
        <f>IF('Product Information'!G1199="","",'Product Information'!G1199)</f>
        <v/>
      </c>
    </row>
    <row r="1200" spans="2:9" x14ac:dyDescent="0.25">
      <c r="B1200" s="8" t="str">
        <f>IF('Product Information'!B1200="","",'Product Information'!B1200)</f>
        <v/>
      </c>
      <c r="C1200" s="13"/>
      <c r="D1200" s="14"/>
      <c r="E1200" s="14"/>
      <c r="F1200" s="15"/>
      <c r="G1200" s="14"/>
      <c r="H1200" s="36" t="str">
        <f>IF('Product Information'!F1200="","",'Product Information'!F1200)</f>
        <v/>
      </c>
      <c r="I1200" s="37" t="str">
        <f>IF('Product Information'!G1200="","",'Product Information'!G1200)</f>
        <v/>
      </c>
    </row>
    <row r="1201" spans="2:9" x14ac:dyDescent="0.25">
      <c r="B1201" s="8" t="str">
        <f>IF('Product Information'!B1201="","",'Product Information'!B1201)</f>
        <v/>
      </c>
      <c r="C1201" s="13"/>
      <c r="D1201" s="14"/>
      <c r="E1201" s="14"/>
      <c r="F1201" s="15"/>
      <c r="G1201" s="14"/>
      <c r="H1201" s="36" t="str">
        <f>IF('Product Information'!F1201="","",'Product Information'!F1201)</f>
        <v/>
      </c>
      <c r="I1201" s="37" t="str">
        <f>IF('Product Information'!G1201="","",'Product Information'!G1201)</f>
        <v/>
      </c>
    </row>
    <row r="1202" spans="2:9" x14ac:dyDescent="0.25">
      <c r="B1202" s="8" t="str">
        <f>IF('Product Information'!B1202="","",'Product Information'!B1202)</f>
        <v/>
      </c>
      <c r="C1202" s="13"/>
      <c r="D1202" s="14"/>
      <c r="E1202" s="14"/>
      <c r="F1202" s="15"/>
      <c r="G1202" s="14"/>
      <c r="H1202" s="36" t="str">
        <f>IF('Product Information'!F1202="","",'Product Information'!F1202)</f>
        <v/>
      </c>
      <c r="I1202" s="37" t="str">
        <f>IF('Product Information'!G1202="","",'Product Information'!G1202)</f>
        <v/>
      </c>
    </row>
    <row r="1203" spans="2:9" x14ac:dyDescent="0.25">
      <c r="B1203" s="8" t="str">
        <f>IF('Product Information'!B1203="","",'Product Information'!B1203)</f>
        <v/>
      </c>
      <c r="C1203" s="13"/>
      <c r="D1203" s="14"/>
      <c r="E1203" s="14"/>
      <c r="F1203" s="15"/>
      <c r="G1203" s="14"/>
      <c r="H1203" s="36" t="str">
        <f>IF('Product Information'!F1203="","",'Product Information'!F1203)</f>
        <v/>
      </c>
      <c r="I1203" s="37" t="str">
        <f>IF('Product Information'!G1203="","",'Product Information'!G1203)</f>
        <v/>
      </c>
    </row>
    <row r="1204" spans="2:9" x14ac:dyDescent="0.25">
      <c r="B1204" s="8" t="str">
        <f>IF('Product Information'!B1204="","",'Product Information'!B1204)</f>
        <v/>
      </c>
      <c r="C1204" s="13"/>
      <c r="D1204" s="14"/>
      <c r="E1204" s="14"/>
      <c r="F1204" s="15"/>
      <c r="G1204" s="14"/>
      <c r="H1204" s="36" t="str">
        <f>IF('Product Information'!F1204="","",'Product Information'!F1204)</f>
        <v/>
      </c>
      <c r="I1204" s="37" t="str">
        <f>IF('Product Information'!G1204="","",'Product Information'!G1204)</f>
        <v/>
      </c>
    </row>
    <row r="1205" spans="2:9" x14ac:dyDescent="0.25">
      <c r="B1205" s="8" t="str">
        <f>IF('Product Information'!B1205="","",'Product Information'!B1205)</f>
        <v/>
      </c>
      <c r="C1205" s="13"/>
      <c r="D1205" s="14"/>
      <c r="E1205" s="14"/>
      <c r="F1205" s="15"/>
      <c r="G1205" s="14"/>
      <c r="H1205" s="36" t="str">
        <f>IF('Product Information'!F1205="","",'Product Information'!F1205)</f>
        <v/>
      </c>
      <c r="I1205" s="37" t="str">
        <f>IF('Product Information'!G1205="","",'Product Information'!G1205)</f>
        <v/>
      </c>
    </row>
    <row r="1206" spans="2:9" x14ac:dyDescent="0.25">
      <c r="B1206" s="8" t="str">
        <f>IF('Product Information'!B1206="","",'Product Information'!B1206)</f>
        <v/>
      </c>
      <c r="C1206" s="13"/>
      <c r="D1206" s="14"/>
      <c r="E1206" s="14"/>
      <c r="F1206" s="15"/>
      <c r="G1206" s="14"/>
      <c r="H1206" s="36" t="str">
        <f>IF('Product Information'!F1206="","",'Product Information'!F1206)</f>
        <v/>
      </c>
      <c r="I1206" s="37" t="str">
        <f>IF('Product Information'!G1206="","",'Product Information'!G1206)</f>
        <v/>
      </c>
    </row>
    <row r="1207" spans="2:9" x14ac:dyDescent="0.25">
      <c r="B1207" s="8" t="str">
        <f>IF('Product Information'!B1207="","",'Product Information'!B1207)</f>
        <v/>
      </c>
      <c r="C1207" s="13"/>
      <c r="D1207" s="14"/>
      <c r="E1207" s="14"/>
      <c r="F1207" s="15"/>
      <c r="G1207" s="14"/>
      <c r="H1207" s="36" t="str">
        <f>IF('Product Information'!F1207="","",'Product Information'!F1207)</f>
        <v/>
      </c>
      <c r="I1207" s="37" t="str">
        <f>IF('Product Information'!G1207="","",'Product Information'!G1207)</f>
        <v/>
      </c>
    </row>
    <row r="1208" spans="2:9" x14ac:dyDescent="0.25">
      <c r="B1208" s="8" t="str">
        <f>IF('Product Information'!B1208="","",'Product Information'!B1208)</f>
        <v/>
      </c>
      <c r="C1208" s="13"/>
      <c r="D1208" s="14"/>
      <c r="E1208" s="14"/>
      <c r="F1208" s="15"/>
      <c r="G1208" s="14"/>
      <c r="H1208" s="36" t="str">
        <f>IF('Product Information'!F1208="","",'Product Information'!F1208)</f>
        <v/>
      </c>
      <c r="I1208" s="37" t="str">
        <f>IF('Product Information'!G1208="","",'Product Information'!G1208)</f>
        <v/>
      </c>
    </row>
    <row r="1209" spans="2:9" x14ac:dyDescent="0.25">
      <c r="B1209" s="8" t="str">
        <f>IF('Product Information'!B1209="","",'Product Information'!B1209)</f>
        <v/>
      </c>
      <c r="C1209" s="13"/>
      <c r="D1209" s="14"/>
      <c r="E1209" s="14"/>
      <c r="F1209" s="15"/>
      <c r="G1209" s="14"/>
      <c r="H1209" s="36" t="str">
        <f>IF('Product Information'!F1209="","",'Product Information'!F1209)</f>
        <v/>
      </c>
      <c r="I1209" s="37" t="str">
        <f>IF('Product Information'!G1209="","",'Product Information'!G1209)</f>
        <v/>
      </c>
    </row>
    <row r="1210" spans="2:9" x14ac:dyDescent="0.25">
      <c r="B1210" s="8" t="str">
        <f>IF('Product Information'!B1210="","",'Product Information'!B1210)</f>
        <v/>
      </c>
      <c r="C1210" s="13"/>
      <c r="D1210" s="14"/>
      <c r="E1210" s="14"/>
      <c r="F1210" s="15"/>
      <c r="G1210" s="14"/>
      <c r="H1210" s="36" t="str">
        <f>IF('Product Information'!F1210="","",'Product Information'!F1210)</f>
        <v/>
      </c>
      <c r="I1210" s="37" t="str">
        <f>IF('Product Information'!G1210="","",'Product Information'!G1210)</f>
        <v/>
      </c>
    </row>
    <row r="1211" spans="2:9" x14ac:dyDescent="0.25">
      <c r="B1211" s="8" t="str">
        <f>IF('Product Information'!B1211="","",'Product Information'!B1211)</f>
        <v/>
      </c>
      <c r="C1211" s="13"/>
      <c r="D1211" s="14"/>
      <c r="E1211" s="14"/>
      <c r="F1211" s="15"/>
      <c r="G1211" s="14"/>
      <c r="H1211" s="36" t="str">
        <f>IF('Product Information'!F1211="","",'Product Information'!F1211)</f>
        <v/>
      </c>
      <c r="I1211" s="37" t="str">
        <f>IF('Product Information'!G1211="","",'Product Information'!G1211)</f>
        <v/>
      </c>
    </row>
    <row r="1212" spans="2:9" x14ac:dyDescent="0.25">
      <c r="B1212" s="8" t="str">
        <f>IF('Product Information'!B1212="","",'Product Information'!B1212)</f>
        <v/>
      </c>
      <c r="C1212" s="13"/>
      <c r="D1212" s="14"/>
      <c r="E1212" s="14"/>
      <c r="F1212" s="15"/>
      <c r="G1212" s="14"/>
      <c r="H1212" s="36" t="str">
        <f>IF('Product Information'!F1212="","",'Product Information'!F1212)</f>
        <v/>
      </c>
      <c r="I1212" s="37" t="str">
        <f>IF('Product Information'!G1212="","",'Product Information'!G1212)</f>
        <v/>
      </c>
    </row>
    <row r="1213" spans="2:9" x14ac:dyDescent="0.25">
      <c r="B1213" s="8" t="str">
        <f>IF('Product Information'!B1213="","",'Product Information'!B1213)</f>
        <v/>
      </c>
      <c r="C1213" s="13"/>
      <c r="D1213" s="14"/>
      <c r="E1213" s="14"/>
      <c r="F1213" s="15"/>
      <c r="G1213" s="14"/>
      <c r="H1213" s="36" t="str">
        <f>IF('Product Information'!F1213="","",'Product Information'!F1213)</f>
        <v/>
      </c>
      <c r="I1213" s="37" t="str">
        <f>IF('Product Information'!G1213="","",'Product Information'!G1213)</f>
        <v/>
      </c>
    </row>
    <row r="1214" spans="2:9" x14ac:dyDescent="0.25">
      <c r="B1214" s="8" t="str">
        <f>IF('Product Information'!B1214="","",'Product Information'!B1214)</f>
        <v/>
      </c>
      <c r="C1214" s="13"/>
      <c r="D1214" s="14"/>
      <c r="E1214" s="14"/>
      <c r="F1214" s="15"/>
      <c r="G1214" s="14"/>
      <c r="H1214" s="36" t="str">
        <f>IF('Product Information'!F1214="","",'Product Information'!F1214)</f>
        <v/>
      </c>
      <c r="I1214" s="37" t="str">
        <f>IF('Product Information'!G1214="","",'Product Information'!G1214)</f>
        <v/>
      </c>
    </row>
    <row r="1215" spans="2:9" x14ac:dyDescent="0.25">
      <c r="B1215" s="8" t="str">
        <f>IF('Product Information'!B1215="","",'Product Information'!B1215)</f>
        <v/>
      </c>
      <c r="C1215" s="13"/>
      <c r="D1215" s="14"/>
      <c r="E1215" s="14"/>
      <c r="F1215" s="15"/>
      <c r="G1215" s="14"/>
      <c r="H1215" s="36" t="str">
        <f>IF('Product Information'!F1215="","",'Product Information'!F1215)</f>
        <v/>
      </c>
      <c r="I1215" s="37" t="str">
        <f>IF('Product Information'!G1215="","",'Product Information'!G1215)</f>
        <v/>
      </c>
    </row>
    <row r="1216" spans="2:9" x14ac:dyDescent="0.25">
      <c r="B1216" s="8" t="str">
        <f>IF('Product Information'!B1216="","",'Product Information'!B1216)</f>
        <v/>
      </c>
      <c r="C1216" s="13"/>
      <c r="D1216" s="14"/>
      <c r="E1216" s="14"/>
      <c r="F1216" s="15"/>
      <c r="G1216" s="14"/>
      <c r="H1216" s="36" t="str">
        <f>IF('Product Information'!F1216="","",'Product Information'!F1216)</f>
        <v/>
      </c>
      <c r="I1216" s="37" t="str">
        <f>IF('Product Information'!G1216="","",'Product Information'!G1216)</f>
        <v/>
      </c>
    </row>
    <row r="1217" spans="2:9" x14ac:dyDescent="0.25">
      <c r="B1217" s="8" t="str">
        <f>IF('Product Information'!B1217="","",'Product Information'!B1217)</f>
        <v/>
      </c>
      <c r="C1217" s="13"/>
      <c r="D1217" s="14"/>
      <c r="E1217" s="14"/>
      <c r="F1217" s="15"/>
      <c r="G1217" s="14"/>
      <c r="H1217" s="36" t="str">
        <f>IF('Product Information'!F1217="","",'Product Information'!F1217)</f>
        <v/>
      </c>
      <c r="I1217" s="37" t="str">
        <f>IF('Product Information'!G1217="","",'Product Information'!G1217)</f>
        <v/>
      </c>
    </row>
    <row r="1218" spans="2:9" x14ac:dyDescent="0.25">
      <c r="B1218" s="8" t="str">
        <f>IF('Product Information'!B1218="","",'Product Information'!B1218)</f>
        <v/>
      </c>
      <c r="C1218" s="13"/>
      <c r="D1218" s="14"/>
      <c r="E1218" s="14"/>
      <c r="F1218" s="15"/>
      <c r="G1218" s="14"/>
      <c r="H1218" s="36" t="str">
        <f>IF('Product Information'!F1218="","",'Product Information'!F1218)</f>
        <v/>
      </c>
      <c r="I1218" s="37" t="str">
        <f>IF('Product Information'!G1218="","",'Product Information'!G1218)</f>
        <v/>
      </c>
    </row>
    <row r="1219" spans="2:9" x14ac:dyDescent="0.25">
      <c r="B1219" s="8" t="str">
        <f>IF('Product Information'!B1219="","",'Product Information'!B1219)</f>
        <v/>
      </c>
      <c r="C1219" s="13"/>
      <c r="D1219" s="14"/>
      <c r="E1219" s="14"/>
      <c r="F1219" s="15"/>
      <c r="G1219" s="14"/>
      <c r="H1219" s="36" t="str">
        <f>IF('Product Information'!F1219="","",'Product Information'!F1219)</f>
        <v/>
      </c>
      <c r="I1219" s="37" t="str">
        <f>IF('Product Information'!G1219="","",'Product Information'!G1219)</f>
        <v/>
      </c>
    </row>
    <row r="1220" spans="2:9" x14ac:dyDescent="0.25">
      <c r="B1220" s="8" t="str">
        <f>IF('Product Information'!B1220="","",'Product Information'!B1220)</f>
        <v/>
      </c>
      <c r="C1220" s="13"/>
      <c r="D1220" s="14"/>
      <c r="E1220" s="14"/>
      <c r="F1220" s="15"/>
      <c r="G1220" s="14"/>
      <c r="H1220" s="36" t="str">
        <f>IF('Product Information'!F1220="","",'Product Information'!F1220)</f>
        <v/>
      </c>
      <c r="I1220" s="37" t="str">
        <f>IF('Product Information'!G1220="","",'Product Information'!G1220)</f>
        <v/>
      </c>
    </row>
    <row r="1221" spans="2:9" x14ac:dyDescent="0.25">
      <c r="B1221" s="8" t="str">
        <f>IF('Product Information'!B1221="","",'Product Information'!B1221)</f>
        <v/>
      </c>
      <c r="C1221" s="13"/>
      <c r="D1221" s="14"/>
      <c r="E1221" s="14"/>
      <c r="F1221" s="15"/>
      <c r="G1221" s="14"/>
      <c r="H1221" s="36" t="str">
        <f>IF('Product Information'!F1221="","",'Product Information'!F1221)</f>
        <v/>
      </c>
      <c r="I1221" s="37" t="str">
        <f>IF('Product Information'!G1221="","",'Product Information'!G1221)</f>
        <v/>
      </c>
    </row>
    <row r="1222" spans="2:9" x14ac:dyDescent="0.25">
      <c r="B1222" s="8" t="str">
        <f>IF('Product Information'!B1222="","",'Product Information'!B1222)</f>
        <v/>
      </c>
      <c r="C1222" s="13"/>
      <c r="D1222" s="14"/>
      <c r="E1222" s="14"/>
      <c r="F1222" s="15"/>
      <c r="G1222" s="14"/>
      <c r="H1222" s="36" t="str">
        <f>IF('Product Information'!F1222="","",'Product Information'!F1222)</f>
        <v/>
      </c>
      <c r="I1222" s="37" t="str">
        <f>IF('Product Information'!G1222="","",'Product Information'!G1222)</f>
        <v/>
      </c>
    </row>
    <row r="1223" spans="2:9" x14ac:dyDescent="0.25">
      <c r="B1223" s="8" t="str">
        <f>IF('Product Information'!B1223="","",'Product Information'!B1223)</f>
        <v/>
      </c>
      <c r="C1223" s="13"/>
      <c r="D1223" s="14"/>
      <c r="E1223" s="14"/>
      <c r="F1223" s="15"/>
      <c r="G1223" s="14"/>
      <c r="H1223" s="36" t="str">
        <f>IF('Product Information'!F1223="","",'Product Information'!F1223)</f>
        <v/>
      </c>
      <c r="I1223" s="37" t="str">
        <f>IF('Product Information'!G1223="","",'Product Information'!G1223)</f>
        <v/>
      </c>
    </row>
    <row r="1224" spans="2:9" x14ac:dyDescent="0.25">
      <c r="B1224" s="8" t="str">
        <f>IF('Product Information'!B1224="","",'Product Information'!B1224)</f>
        <v/>
      </c>
      <c r="C1224" s="13"/>
      <c r="D1224" s="14"/>
      <c r="E1224" s="14"/>
      <c r="F1224" s="15"/>
      <c r="G1224" s="14"/>
      <c r="H1224" s="36" t="str">
        <f>IF('Product Information'!F1224="","",'Product Information'!F1224)</f>
        <v/>
      </c>
      <c r="I1224" s="37" t="str">
        <f>IF('Product Information'!G1224="","",'Product Information'!G1224)</f>
        <v/>
      </c>
    </row>
    <row r="1225" spans="2:9" x14ac:dyDescent="0.25">
      <c r="B1225" s="8" t="str">
        <f>IF('Product Information'!B1225="","",'Product Information'!B1225)</f>
        <v/>
      </c>
      <c r="C1225" s="13"/>
      <c r="D1225" s="14"/>
      <c r="E1225" s="14"/>
      <c r="F1225" s="15"/>
      <c r="G1225" s="14"/>
      <c r="H1225" s="36" t="str">
        <f>IF('Product Information'!F1225="","",'Product Information'!F1225)</f>
        <v/>
      </c>
      <c r="I1225" s="37" t="str">
        <f>IF('Product Information'!G1225="","",'Product Information'!G1225)</f>
        <v/>
      </c>
    </row>
    <row r="1226" spans="2:9" x14ac:dyDescent="0.25">
      <c r="B1226" s="8" t="str">
        <f>IF('Product Information'!B1226="","",'Product Information'!B1226)</f>
        <v/>
      </c>
      <c r="C1226" s="13"/>
      <c r="D1226" s="14"/>
      <c r="E1226" s="14"/>
      <c r="F1226" s="15"/>
      <c r="G1226" s="14"/>
      <c r="H1226" s="36" t="str">
        <f>IF('Product Information'!F1226="","",'Product Information'!F1226)</f>
        <v/>
      </c>
      <c r="I1226" s="37" t="str">
        <f>IF('Product Information'!G1226="","",'Product Information'!G1226)</f>
        <v/>
      </c>
    </row>
    <row r="1227" spans="2:9" x14ac:dyDescent="0.25">
      <c r="B1227" s="8" t="str">
        <f>IF('Product Information'!B1227="","",'Product Information'!B1227)</f>
        <v/>
      </c>
      <c r="C1227" s="13"/>
      <c r="D1227" s="14"/>
      <c r="E1227" s="14"/>
      <c r="F1227" s="15"/>
      <c r="G1227" s="14"/>
      <c r="H1227" s="36" t="str">
        <f>IF('Product Information'!F1227="","",'Product Information'!F1227)</f>
        <v/>
      </c>
      <c r="I1227" s="37" t="str">
        <f>IF('Product Information'!G1227="","",'Product Information'!G1227)</f>
        <v/>
      </c>
    </row>
    <row r="1228" spans="2:9" x14ac:dyDescent="0.25">
      <c r="B1228" s="8" t="str">
        <f>IF('Product Information'!B1228="","",'Product Information'!B1228)</f>
        <v/>
      </c>
      <c r="C1228" s="13"/>
      <c r="D1228" s="14"/>
      <c r="E1228" s="14"/>
      <c r="F1228" s="15"/>
      <c r="G1228" s="14"/>
      <c r="H1228" s="36" t="str">
        <f>IF('Product Information'!F1228="","",'Product Information'!F1228)</f>
        <v/>
      </c>
      <c r="I1228" s="37" t="str">
        <f>IF('Product Information'!G1228="","",'Product Information'!G1228)</f>
        <v/>
      </c>
    </row>
    <row r="1229" spans="2:9" x14ac:dyDescent="0.25">
      <c r="B1229" s="8" t="str">
        <f>IF('Product Information'!B1229="","",'Product Information'!B1229)</f>
        <v/>
      </c>
      <c r="C1229" s="13"/>
      <c r="D1229" s="14"/>
      <c r="E1229" s="14"/>
      <c r="F1229" s="15"/>
      <c r="G1229" s="14"/>
      <c r="H1229" s="36" t="str">
        <f>IF('Product Information'!F1229="","",'Product Information'!F1229)</f>
        <v/>
      </c>
      <c r="I1229" s="37" t="str">
        <f>IF('Product Information'!G1229="","",'Product Information'!G1229)</f>
        <v/>
      </c>
    </row>
    <row r="1230" spans="2:9" x14ac:dyDescent="0.25">
      <c r="B1230" s="8" t="str">
        <f>IF('Product Information'!B1230="","",'Product Information'!B1230)</f>
        <v/>
      </c>
      <c r="C1230" s="13"/>
      <c r="D1230" s="14"/>
      <c r="E1230" s="14"/>
      <c r="F1230" s="15"/>
      <c r="G1230" s="14"/>
      <c r="H1230" s="36" t="str">
        <f>IF('Product Information'!F1230="","",'Product Information'!F1230)</f>
        <v/>
      </c>
      <c r="I1230" s="37" t="str">
        <f>IF('Product Information'!G1230="","",'Product Information'!G1230)</f>
        <v/>
      </c>
    </row>
    <row r="1231" spans="2:9" x14ac:dyDescent="0.25">
      <c r="B1231" s="8" t="str">
        <f>IF('Product Information'!B1231="","",'Product Information'!B1231)</f>
        <v/>
      </c>
      <c r="C1231" s="13"/>
      <c r="D1231" s="14"/>
      <c r="E1231" s="14"/>
      <c r="F1231" s="15"/>
      <c r="G1231" s="14"/>
      <c r="H1231" s="36" t="str">
        <f>IF('Product Information'!F1231="","",'Product Information'!F1231)</f>
        <v/>
      </c>
      <c r="I1231" s="37" t="str">
        <f>IF('Product Information'!G1231="","",'Product Information'!G1231)</f>
        <v/>
      </c>
    </row>
    <row r="1232" spans="2:9" x14ac:dyDescent="0.25">
      <c r="B1232" s="8" t="str">
        <f>IF('Product Information'!B1232="","",'Product Information'!B1232)</f>
        <v/>
      </c>
      <c r="C1232" s="13"/>
      <c r="D1232" s="14"/>
      <c r="E1232" s="14"/>
      <c r="F1232" s="15"/>
      <c r="G1232" s="14"/>
      <c r="H1232" s="36" t="str">
        <f>IF('Product Information'!F1232="","",'Product Information'!F1232)</f>
        <v/>
      </c>
      <c r="I1232" s="37" t="str">
        <f>IF('Product Information'!G1232="","",'Product Information'!G1232)</f>
        <v/>
      </c>
    </row>
    <row r="1233" spans="2:9" x14ac:dyDescent="0.25">
      <c r="B1233" s="8" t="str">
        <f>IF('Product Information'!B1233="","",'Product Information'!B1233)</f>
        <v/>
      </c>
      <c r="C1233" s="13"/>
      <c r="D1233" s="14"/>
      <c r="E1233" s="14"/>
      <c r="F1233" s="15"/>
      <c r="G1233" s="14"/>
      <c r="H1233" s="36" t="str">
        <f>IF('Product Information'!F1233="","",'Product Information'!F1233)</f>
        <v/>
      </c>
      <c r="I1233" s="37" t="str">
        <f>IF('Product Information'!G1233="","",'Product Information'!G1233)</f>
        <v/>
      </c>
    </row>
    <row r="1234" spans="2:9" x14ac:dyDescent="0.25">
      <c r="B1234" s="8" t="str">
        <f>IF('Product Information'!B1234="","",'Product Information'!B1234)</f>
        <v/>
      </c>
      <c r="C1234" s="13"/>
      <c r="D1234" s="14"/>
      <c r="E1234" s="14"/>
      <c r="F1234" s="15"/>
      <c r="G1234" s="14"/>
      <c r="H1234" s="36" t="str">
        <f>IF('Product Information'!F1234="","",'Product Information'!F1234)</f>
        <v/>
      </c>
      <c r="I1234" s="37" t="str">
        <f>IF('Product Information'!G1234="","",'Product Information'!G1234)</f>
        <v/>
      </c>
    </row>
    <row r="1235" spans="2:9" x14ac:dyDescent="0.25">
      <c r="B1235" s="8" t="str">
        <f>IF('Product Information'!B1235="","",'Product Information'!B1235)</f>
        <v/>
      </c>
      <c r="C1235" s="13"/>
      <c r="D1235" s="14"/>
      <c r="E1235" s="14"/>
      <c r="F1235" s="15"/>
      <c r="G1235" s="14"/>
      <c r="H1235" s="36" t="str">
        <f>IF('Product Information'!F1235="","",'Product Information'!F1235)</f>
        <v/>
      </c>
      <c r="I1235" s="37" t="str">
        <f>IF('Product Information'!G1235="","",'Product Information'!G1235)</f>
        <v/>
      </c>
    </row>
    <row r="1236" spans="2:9" x14ac:dyDescent="0.25">
      <c r="B1236" s="8" t="str">
        <f>IF('Product Information'!B1236="","",'Product Information'!B1236)</f>
        <v/>
      </c>
      <c r="C1236" s="13"/>
      <c r="D1236" s="14"/>
      <c r="E1236" s="14"/>
      <c r="F1236" s="15"/>
      <c r="G1236" s="14"/>
      <c r="H1236" s="36" t="str">
        <f>IF('Product Information'!F1236="","",'Product Information'!F1236)</f>
        <v/>
      </c>
      <c r="I1236" s="37" t="str">
        <f>IF('Product Information'!G1236="","",'Product Information'!G1236)</f>
        <v/>
      </c>
    </row>
    <row r="1237" spans="2:9" x14ac:dyDescent="0.25">
      <c r="B1237" s="8" t="str">
        <f>IF('Product Information'!B1237="","",'Product Information'!B1237)</f>
        <v/>
      </c>
      <c r="C1237" s="13"/>
      <c r="D1237" s="14"/>
      <c r="E1237" s="14"/>
      <c r="F1237" s="15"/>
      <c r="G1237" s="14"/>
      <c r="H1237" s="36" t="str">
        <f>IF('Product Information'!F1237="","",'Product Information'!F1237)</f>
        <v/>
      </c>
      <c r="I1237" s="37" t="str">
        <f>IF('Product Information'!G1237="","",'Product Information'!G1237)</f>
        <v/>
      </c>
    </row>
    <row r="1238" spans="2:9" x14ac:dyDescent="0.25">
      <c r="B1238" s="8" t="str">
        <f>IF('Product Information'!B1238="","",'Product Information'!B1238)</f>
        <v/>
      </c>
      <c r="C1238" s="13"/>
      <c r="D1238" s="14"/>
      <c r="E1238" s="14"/>
      <c r="F1238" s="15"/>
      <c r="G1238" s="14"/>
      <c r="H1238" s="36" t="str">
        <f>IF('Product Information'!F1238="","",'Product Information'!F1238)</f>
        <v/>
      </c>
      <c r="I1238" s="37" t="str">
        <f>IF('Product Information'!G1238="","",'Product Information'!G1238)</f>
        <v/>
      </c>
    </row>
    <row r="1239" spans="2:9" x14ac:dyDescent="0.25">
      <c r="B1239" s="8" t="str">
        <f>IF('Product Information'!B1239="","",'Product Information'!B1239)</f>
        <v/>
      </c>
      <c r="C1239" s="13"/>
      <c r="D1239" s="14"/>
      <c r="E1239" s="14"/>
      <c r="F1239" s="15"/>
      <c r="G1239" s="14"/>
      <c r="H1239" s="36" t="str">
        <f>IF('Product Information'!F1239="","",'Product Information'!F1239)</f>
        <v/>
      </c>
      <c r="I1239" s="37" t="str">
        <f>IF('Product Information'!G1239="","",'Product Information'!G1239)</f>
        <v/>
      </c>
    </row>
    <row r="1240" spans="2:9" x14ac:dyDescent="0.25">
      <c r="B1240" s="8" t="str">
        <f>IF('Product Information'!B1240="","",'Product Information'!B1240)</f>
        <v/>
      </c>
      <c r="C1240" s="13"/>
      <c r="D1240" s="14"/>
      <c r="E1240" s="14"/>
      <c r="F1240" s="15"/>
      <c r="G1240" s="14"/>
      <c r="H1240" s="36" t="str">
        <f>IF('Product Information'!F1240="","",'Product Information'!F1240)</f>
        <v/>
      </c>
      <c r="I1240" s="37" t="str">
        <f>IF('Product Information'!G1240="","",'Product Information'!G1240)</f>
        <v/>
      </c>
    </row>
    <row r="1241" spans="2:9" x14ac:dyDescent="0.25">
      <c r="B1241" s="8" t="str">
        <f>IF('Product Information'!B1241="","",'Product Information'!B1241)</f>
        <v/>
      </c>
      <c r="C1241" s="13"/>
      <c r="D1241" s="14"/>
      <c r="E1241" s="14"/>
      <c r="F1241" s="15"/>
      <c r="G1241" s="14"/>
      <c r="H1241" s="36" t="str">
        <f>IF('Product Information'!F1241="","",'Product Information'!F1241)</f>
        <v/>
      </c>
      <c r="I1241" s="37" t="str">
        <f>IF('Product Information'!G1241="","",'Product Information'!G1241)</f>
        <v/>
      </c>
    </row>
    <row r="1242" spans="2:9" x14ac:dyDescent="0.25">
      <c r="B1242" s="8" t="str">
        <f>IF('Product Information'!B1242="","",'Product Information'!B1242)</f>
        <v/>
      </c>
      <c r="C1242" s="13"/>
      <c r="D1242" s="14"/>
      <c r="E1242" s="14"/>
      <c r="F1242" s="15"/>
      <c r="G1242" s="14"/>
      <c r="H1242" s="36" t="str">
        <f>IF('Product Information'!F1242="","",'Product Information'!F1242)</f>
        <v/>
      </c>
      <c r="I1242" s="37" t="str">
        <f>IF('Product Information'!G1242="","",'Product Information'!G1242)</f>
        <v/>
      </c>
    </row>
    <row r="1243" spans="2:9" x14ac:dyDescent="0.25">
      <c r="B1243" s="8" t="str">
        <f>IF('Product Information'!B1243="","",'Product Information'!B1243)</f>
        <v/>
      </c>
      <c r="C1243" s="13"/>
      <c r="D1243" s="14"/>
      <c r="E1243" s="14"/>
      <c r="F1243" s="15"/>
      <c r="G1243" s="14"/>
      <c r="H1243" s="36" t="str">
        <f>IF('Product Information'!F1243="","",'Product Information'!F1243)</f>
        <v/>
      </c>
      <c r="I1243" s="37" t="str">
        <f>IF('Product Information'!G1243="","",'Product Information'!G1243)</f>
        <v/>
      </c>
    </row>
    <row r="1244" spans="2:9" x14ac:dyDescent="0.25">
      <c r="B1244" s="8" t="str">
        <f>IF('Product Information'!B1244="","",'Product Information'!B1244)</f>
        <v/>
      </c>
      <c r="C1244" s="13"/>
      <c r="D1244" s="14"/>
      <c r="E1244" s="14"/>
      <c r="F1244" s="15"/>
      <c r="G1244" s="14"/>
      <c r="H1244" s="36" t="str">
        <f>IF('Product Information'!F1244="","",'Product Information'!F1244)</f>
        <v/>
      </c>
      <c r="I1244" s="37" t="str">
        <f>IF('Product Information'!G1244="","",'Product Information'!G1244)</f>
        <v/>
      </c>
    </row>
    <row r="1245" spans="2:9" x14ac:dyDescent="0.25">
      <c r="B1245" s="8" t="str">
        <f>IF('Product Information'!B1245="","",'Product Information'!B1245)</f>
        <v/>
      </c>
      <c r="C1245" s="13"/>
      <c r="D1245" s="14"/>
      <c r="E1245" s="14"/>
      <c r="F1245" s="15"/>
      <c r="G1245" s="14"/>
      <c r="H1245" s="36" t="str">
        <f>IF('Product Information'!F1245="","",'Product Information'!F1245)</f>
        <v/>
      </c>
      <c r="I1245" s="37" t="str">
        <f>IF('Product Information'!G1245="","",'Product Information'!G1245)</f>
        <v/>
      </c>
    </row>
    <row r="1246" spans="2:9" x14ac:dyDescent="0.25">
      <c r="B1246" s="8" t="str">
        <f>IF('Product Information'!B1246="","",'Product Information'!B1246)</f>
        <v/>
      </c>
      <c r="C1246" s="13"/>
      <c r="D1246" s="14"/>
      <c r="E1246" s="14"/>
      <c r="F1246" s="15"/>
      <c r="G1246" s="14"/>
      <c r="H1246" s="36" t="str">
        <f>IF('Product Information'!F1246="","",'Product Information'!F1246)</f>
        <v/>
      </c>
      <c r="I1246" s="37" t="str">
        <f>IF('Product Information'!G1246="","",'Product Information'!G1246)</f>
        <v/>
      </c>
    </row>
    <row r="1247" spans="2:9" x14ac:dyDescent="0.25">
      <c r="B1247" s="8" t="str">
        <f>IF('Product Information'!B1247="","",'Product Information'!B1247)</f>
        <v/>
      </c>
      <c r="C1247" s="13"/>
      <c r="D1247" s="14"/>
      <c r="E1247" s="14"/>
      <c r="F1247" s="15"/>
      <c r="G1247" s="14"/>
      <c r="H1247" s="36" t="str">
        <f>IF('Product Information'!F1247="","",'Product Information'!F1247)</f>
        <v/>
      </c>
      <c r="I1247" s="37" t="str">
        <f>IF('Product Information'!G1247="","",'Product Information'!G1247)</f>
        <v/>
      </c>
    </row>
    <row r="1248" spans="2:9" x14ac:dyDescent="0.25">
      <c r="B1248" s="8" t="str">
        <f>IF('Product Information'!B1248="","",'Product Information'!B1248)</f>
        <v/>
      </c>
      <c r="C1248" s="13"/>
      <c r="D1248" s="14"/>
      <c r="E1248" s="14"/>
      <c r="F1248" s="15"/>
      <c r="G1248" s="14"/>
      <c r="H1248" s="36" t="str">
        <f>IF('Product Information'!F1248="","",'Product Information'!F1248)</f>
        <v/>
      </c>
      <c r="I1248" s="37" t="str">
        <f>IF('Product Information'!G1248="","",'Product Information'!G1248)</f>
        <v/>
      </c>
    </row>
    <row r="1249" spans="2:9" x14ac:dyDescent="0.25">
      <c r="B1249" s="8" t="str">
        <f>IF('Product Information'!B1249="","",'Product Information'!B1249)</f>
        <v/>
      </c>
      <c r="C1249" s="13"/>
      <c r="D1249" s="14"/>
      <c r="E1249" s="14"/>
      <c r="F1249" s="15"/>
      <c r="G1249" s="14"/>
      <c r="H1249" s="36" t="str">
        <f>IF('Product Information'!F1249="","",'Product Information'!F1249)</f>
        <v/>
      </c>
      <c r="I1249" s="37" t="str">
        <f>IF('Product Information'!G1249="","",'Product Information'!G1249)</f>
        <v/>
      </c>
    </row>
    <row r="1250" spans="2:9" x14ac:dyDescent="0.25">
      <c r="B1250" s="8" t="str">
        <f>IF('Product Information'!B1250="","",'Product Information'!B1250)</f>
        <v/>
      </c>
      <c r="C1250" s="13"/>
      <c r="D1250" s="14"/>
      <c r="E1250" s="14"/>
      <c r="F1250" s="15"/>
      <c r="G1250" s="14"/>
      <c r="H1250" s="36" t="str">
        <f>IF('Product Information'!F1250="","",'Product Information'!F1250)</f>
        <v/>
      </c>
      <c r="I1250" s="37" t="str">
        <f>IF('Product Information'!G1250="","",'Product Information'!G1250)</f>
        <v/>
      </c>
    </row>
    <row r="1251" spans="2:9" x14ac:dyDescent="0.25">
      <c r="B1251" s="8" t="str">
        <f>IF('Product Information'!B1251="","",'Product Information'!B1251)</f>
        <v/>
      </c>
      <c r="C1251" s="13"/>
      <c r="D1251" s="14"/>
      <c r="E1251" s="14"/>
      <c r="F1251" s="15"/>
      <c r="G1251" s="14"/>
      <c r="H1251" s="36" t="str">
        <f>IF('Product Information'!F1251="","",'Product Information'!F1251)</f>
        <v/>
      </c>
      <c r="I1251" s="37" t="str">
        <f>IF('Product Information'!G1251="","",'Product Information'!G1251)</f>
        <v/>
      </c>
    </row>
    <row r="1252" spans="2:9" x14ac:dyDescent="0.25">
      <c r="B1252" s="8" t="str">
        <f>IF('Product Information'!B1252="","",'Product Information'!B1252)</f>
        <v/>
      </c>
      <c r="C1252" s="13"/>
      <c r="D1252" s="14"/>
      <c r="E1252" s="14"/>
      <c r="F1252" s="15"/>
      <c r="G1252" s="14"/>
      <c r="H1252" s="36" t="str">
        <f>IF('Product Information'!F1252="","",'Product Information'!F1252)</f>
        <v/>
      </c>
      <c r="I1252" s="37" t="str">
        <f>IF('Product Information'!G1252="","",'Product Information'!G1252)</f>
        <v/>
      </c>
    </row>
    <row r="1253" spans="2:9" x14ac:dyDescent="0.25">
      <c r="B1253" s="8" t="str">
        <f>IF('Product Information'!B1253="","",'Product Information'!B1253)</f>
        <v/>
      </c>
      <c r="C1253" s="13"/>
      <c r="D1253" s="14"/>
      <c r="E1253" s="14"/>
      <c r="F1253" s="15"/>
      <c r="G1253" s="14"/>
      <c r="H1253" s="36" t="str">
        <f>IF('Product Information'!F1253="","",'Product Information'!F1253)</f>
        <v/>
      </c>
      <c r="I1253" s="37" t="str">
        <f>IF('Product Information'!G1253="","",'Product Information'!G1253)</f>
        <v/>
      </c>
    </row>
    <row r="1254" spans="2:9" x14ac:dyDescent="0.25">
      <c r="B1254" s="8" t="str">
        <f>IF('Product Information'!B1254="","",'Product Information'!B1254)</f>
        <v/>
      </c>
      <c r="C1254" s="13"/>
      <c r="D1254" s="14"/>
      <c r="E1254" s="14"/>
      <c r="F1254" s="15"/>
      <c r="G1254" s="14"/>
      <c r="H1254" s="36" t="str">
        <f>IF('Product Information'!F1254="","",'Product Information'!F1254)</f>
        <v/>
      </c>
      <c r="I1254" s="37" t="str">
        <f>IF('Product Information'!G1254="","",'Product Information'!G1254)</f>
        <v/>
      </c>
    </row>
    <row r="1255" spans="2:9" x14ac:dyDescent="0.25">
      <c r="B1255" s="8" t="str">
        <f>IF('Product Information'!B1255="","",'Product Information'!B1255)</f>
        <v/>
      </c>
      <c r="C1255" s="13"/>
      <c r="D1255" s="14"/>
      <c r="E1255" s="14"/>
      <c r="F1255" s="15"/>
      <c r="G1255" s="14"/>
      <c r="H1255" s="36" t="str">
        <f>IF('Product Information'!F1255="","",'Product Information'!F1255)</f>
        <v/>
      </c>
      <c r="I1255" s="37" t="str">
        <f>IF('Product Information'!G1255="","",'Product Information'!G1255)</f>
        <v/>
      </c>
    </row>
    <row r="1256" spans="2:9" x14ac:dyDescent="0.25">
      <c r="B1256" s="8" t="str">
        <f>IF('Product Information'!B1256="","",'Product Information'!B1256)</f>
        <v/>
      </c>
      <c r="C1256" s="13"/>
      <c r="D1256" s="14"/>
      <c r="E1256" s="14"/>
      <c r="F1256" s="15"/>
      <c r="G1256" s="14"/>
      <c r="H1256" s="36" t="str">
        <f>IF('Product Information'!F1256="","",'Product Information'!F1256)</f>
        <v/>
      </c>
      <c r="I1256" s="37" t="str">
        <f>IF('Product Information'!G1256="","",'Product Information'!G1256)</f>
        <v/>
      </c>
    </row>
    <row r="1257" spans="2:9" x14ac:dyDescent="0.25">
      <c r="B1257" s="8" t="str">
        <f>IF('Product Information'!B1257="","",'Product Information'!B1257)</f>
        <v/>
      </c>
      <c r="C1257" s="13"/>
      <c r="D1257" s="14"/>
      <c r="E1257" s="14"/>
      <c r="F1257" s="15"/>
      <c r="G1257" s="14"/>
      <c r="H1257" s="36" t="str">
        <f>IF('Product Information'!F1257="","",'Product Information'!F1257)</f>
        <v/>
      </c>
      <c r="I1257" s="37" t="str">
        <f>IF('Product Information'!G1257="","",'Product Information'!G1257)</f>
        <v/>
      </c>
    </row>
    <row r="1258" spans="2:9" x14ac:dyDescent="0.25">
      <c r="B1258" s="8" t="str">
        <f>IF('Product Information'!B1258="","",'Product Information'!B1258)</f>
        <v/>
      </c>
      <c r="C1258" s="13"/>
      <c r="D1258" s="14"/>
      <c r="E1258" s="14"/>
      <c r="F1258" s="15"/>
      <c r="G1258" s="14"/>
      <c r="H1258" s="36" t="str">
        <f>IF('Product Information'!F1258="","",'Product Information'!F1258)</f>
        <v/>
      </c>
      <c r="I1258" s="37" t="str">
        <f>IF('Product Information'!G1258="","",'Product Information'!G1258)</f>
        <v/>
      </c>
    </row>
    <row r="1259" spans="2:9" x14ac:dyDescent="0.25">
      <c r="B1259" s="8" t="str">
        <f>IF('Product Information'!B1259="","",'Product Information'!B1259)</f>
        <v/>
      </c>
      <c r="C1259" s="13"/>
      <c r="D1259" s="14"/>
      <c r="E1259" s="14"/>
      <c r="F1259" s="15"/>
      <c r="G1259" s="14"/>
      <c r="H1259" s="36" t="str">
        <f>IF('Product Information'!F1259="","",'Product Information'!F1259)</f>
        <v/>
      </c>
      <c r="I1259" s="37" t="str">
        <f>IF('Product Information'!G1259="","",'Product Information'!G1259)</f>
        <v/>
      </c>
    </row>
    <row r="1260" spans="2:9" x14ac:dyDescent="0.25">
      <c r="B1260" s="8" t="str">
        <f>IF('Product Information'!B1260="","",'Product Information'!B1260)</f>
        <v/>
      </c>
      <c r="C1260" s="13"/>
      <c r="D1260" s="14"/>
      <c r="E1260" s="14"/>
      <c r="F1260" s="15"/>
      <c r="G1260" s="14"/>
      <c r="H1260" s="36" t="str">
        <f>IF('Product Information'!F1260="","",'Product Information'!F1260)</f>
        <v/>
      </c>
      <c r="I1260" s="37" t="str">
        <f>IF('Product Information'!G1260="","",'Product Information'!G1260)</f>
        <v/>
      </c>
    </row>
    <row r="1261" spans="2:9" x14ac:dyDescent="0.25">
      <c r="B1261" s="8" t="str">
        <f>IF('Product Information'!B1261="","",'Product Information'!B1261)</f>
        <v/>
      </c>
      <c r="C1261" s="13"/>
      <c r="D1261" s="14"/>
      <c r="E1261" s="14"/>
      <c r="F1261" s="15"/>
      <c r="G1261" s="14"/>
      <c r="H1261" s="36" t="str">
        <f>IF('Product Information'!F1261="","",'Product Information'!F1261)</f>
        <v/>
      </c>
      <c r="I1261" s="37" t="str">
        <f>IF('Product Information'!G1261="","",'Product Information'!G1261)</f>
        <v/>
      </c>
    </row>
    <row r="1262" spans="2:9" x14ac:dyDescent="0.25">
      <c r="B1262" s="8" t="str">
        <f>IF('Product Information'!B1262="","",'Product Information'!B1262)</f>
        <v/>
      </c>
      <c r="C1262" s="13"/>
      <c r="D1262" s="14"/>
      <c r="E1262" s="14"/>
      <c r="F1262" s="15"/>
      <c r="G1262" s="14"/>
      <c r="H1262" s="36" t="str">
        <f>IF('Product Information'!F1262="","",'Product Information'!F1262)</f>
        <v/>
      </c>
      <c r="I1262" s="37" t="str">
        <f>IF('Product Information'!G1262="","",'Product Information'!G1262)</f>
        <v/>
      </c>
    </row>
    <row r="1263" spans="2:9" x14ac:dyDescent="0.25">
      <c r="B1263" s="8" t="str">
        <f>IF('Product Information'!B1263="","",'Product Information'!B1263)</f>
        <v/>
      </c>
      <c r="C1263" s="13"/>
      <c r="D1263" s="14"/>
      <c r="E1263" s="14"/>
      <c r="F1263" s="15"/>
      <c r="G1263" s="14"/>
      <c r="H1263" s="36" t="str">
        <f>IF('Product Information'!F1263="","",'Product Information'!F1263)</f>
        <v/>
      </c>
      <c r="I1263" s="37" t="str">
        <f>IF('Product Information'!G1263="","",'Product Information'!G1263)</f>
        <v/>
      </c>
    </row>
    <row r="1264" spans="2:9" x14ac:dyDescent="0.25">
      <c r="B1264" s="8" t="str">
        <f>IF('Product Information'!B1264="","",'Product Information'!B1264)</f>
        <v/>
      </c>
      <c r="C1264" s="13"/>
      <c r="D1264" s="14"/>
      <c r="E1264" s="14"/>
      <c r="F1264" s="15"/>
      <c r="G1264" s="14"/>
      <c r="H1264" s="36" t="str">
        <f>IF('Product Information'!F1264="","",'Product Information'!F1264)</f>
        <v/>
      </c>
      <c r="I1264" s="37" t="str">
        <f>IF('Product Information'!G1264="","",'Product Information'!G1264)</f>
        <v/>
      </c>
    </row>
    <row r="1265" spans="2:9" x14ac:dyDescent="0.25">
      <c r="B1265" s="8" t="str">
        <f>IF('Product Information'!B1265="","",'Product Information'!B1265)</f>
        <v/>
      </c>
      <c r="C1265" s="13"/>
      <c r="D1265" s="14"/>
      <c r="E1265" s="14"/>
      <c r="F1265" s="15"/>
      <c r="G1265" s="14"/>
      <c r="H1265" s="36" t="str">
        <f>IF('Product Information'!F1265="","",'Product Information'!F1265)</f>
        <v/>
      </c>
      <c r="I1265" s="37" t="str">
        <f>IF('Product Information'!G1265="","",'Product Information'!G1265)</f>
        <v/>
      </c>
    </row>
    <row r="1266" spans="2:9" x14ac:dyDescent="0.25">
      <c r="B1266" s="8" t="str">
        <f>IF('Product Information'!B1266="","",'Product Information'!B1266)</f>
        <v/>
      </c>
      <c r="C1266" s="13"/>
      <c r="D1266" s="14"/>
      <c r="E1266" s="14"/>
      <c r="F1266" s="15"/>
      <c r="G1266" s="14"/>
      <c r="H1266" s="36" t="str">
        <f>IF('Product Information'!F1266="","",'Product Information'!F1266)</f>
        <v/>
      </c>
      <c r="I1266" s="37" t="str">
        <f>IF('Product Information'!G1266="","",'Product Information'!G1266)</f>
        <v/>
      </c>
    </row>
    <row r="1267" spans="2:9" x14ac:dyDescent="0.25">
      <c r="B1267" s="8" t="str">
        <f>IF('Product Information'!B1267="","",'Product Information'!B1267)</f>
        <v/>
      </c>
      <c r="C1267" s="13"/>
      <c r="D1267" s="14"/>
      <c r="E1267" s="14"/>
      <c r="F1267" s="15"/>
      <c r="G1267" s="14"/>
      <c r="H1267" s="36" t="str">
        <f>IF('Product Information'!F1267="","",'Product Information'!F1267)</f>
        <v/>
      </c>
      <c r="I1267" s="37" t="str">
        <f>IF('Product Information'!G1267="","",'Product Information'!G1267)</f>
        <v/>
      </c>
    </row>
    <row r="1268" spans="2:9" x14ac:dyDescent="0.25">
      <c r="B1268" s="8" t="str">
        <f>IF('Product Information'!B1268="","",'Product Information'!B1268)</f>
        <v/>
      </c>
      <c r="C1268" s="13"/>
      <c r="D1268" s="14"/>
      <c r="E1268" s="14"/>
      <c r="F1268" s="15"/>
      <c r="G1268" s="14"/>
      <c r="H1268" s="36" t="str">
        <f>IF('Product Information'!F1268="","",'Product Information'!F1268)</f>
        <v/>
      </c>
      <c r="I1268" s="37" t="str">
        <f>IF('Product Information'!G1268="","",'Product Information'!G1268)</f>
        <v/>
      </c>
    </row>
    <row r="1269" spans="2:9" x14ac:dyDescent="0.25">
      <c r="B1269" s="8" t="str">
        <f>IF('Product Information'!B1269="","",'Product Information'!B1269)</f>
        <v/>
      </c>
      <c r="C1269" s="13"/>
      <c r="D1269" s="14"/>
      <c r="E1269" s="14"/>
      <c r="F1269" s="15"/>
      <c r="G1269" s="14"/>
      <c r="H1269" s="36" t="str">
        <f>IF('Product Information'!F1269="","",'Product Information'!F1269)</f>
        <v/>
      </c>
      <c r="I1269" s="37" t="str">
        <f>IF('Product Information'!G1269="","",'Product Information'!G1269)</f>
        <v/>
      </c>
    </row>
    <row r="1270" spans="2:9" x14ac:dyDescent="0.25">
      <c r="B1270" s="8" t="str">
        <f>IF('Product Information'!B1270="","",'Product Information'!B1270)</f>
        <v/>
      </c>
      <c r="C1270" s="13"/>
      <c r="D1270" s="14"/>
      <c r="E1270" s="14"/>
      <c r="F1270" s="15"/>
      <c r="G1270" s="14"/>
      <c r="H1270" s="36" t="str">
        <f>IF('Product Information'!F1270="","",'Product Information'!F1270)</f>
        <v/>
      </c>
      <c r="I1270" s="37" t="str">
        <f>IF('Product Information'!G1270="","",'Product Information'!G1270)</f>
        <v/>
      </c>
    </row>
    <row r="1271" spans="2:9" x14ac:dyDescent="0.25">
      <c r="B1271" s="8" t="str">
        <f>IF('Product Information'!B1271="","",'Product Information'!B1271)</f>
        <v/>
      </c>
      <c r="C1271" s="13"/>
      <c r="D1271" s="14"/>
      <c r="E1271" s="14"/>
      <c r="F1271" s="15"/>
      <c r="G1271" s="14"/>
      <c r="H1271" s="36" t="str">
        <f>IF('Product Information'!F1271="","",'Product Information'!F1271)</f>
        <v/>
      </c>
      <c r="I1271" s="37" t="str">
        <f>IF('Product Information'!G1271="","",'Product Information'!G1271)</f>
        <v/>
      </c>
    </row>
    <row r="1272" spans="2:9" x14ac:dyDescent="0.25">
      <c r="B1272" s="8" t="str">
        <f>IF('Product Information'!B1272="","",'Product Information'!B1272)</f>
        <v/>
      </c>
      <c r="C1272" s="13"/>
      <c r="D1272" s="14"/>
      <c r="E1272" s="14"/>
      <c r="F1272" s="15"/>
      <c r="G1272" s="14"/>
      <c r="H1272" s="36" t="str">
        <f>IF('Product Information'!F1272="","",'Product Information'!F1272)</f>
        <v/>
      </c>
      <c r="I1272" s="37" t="str">
        <f>IF('Product Information'!G1272="","",'Product Information'!G1272)</f>
        <v/>
      </c>
    </row>
    <row r="1273" spans="2:9" x14ac:dyDescent="0.25">
      <c r="B1273" s="8" t="str">
        <f>IF('Product Information'!B1273="","",'Product Information'!B1273)</f>
        <v/>
      </c>
      <c r="C1273" s="13"/>
      <c r="D1273" s="14"/>
      <c r="E1273" s="14"/>
      <c r="F1273" s="15"/>
      <c r="G1273" s="14"/>
      <c r="H1273" s="36" t="str">
        <f>IF('Product Information'!F1273="","",'Product Information'!F1273)</f>
        <v/>
      </c>
      <c r="I1273" s="37" t="str">
        <f>IF('Product Information'!G1273="","",'Product Information'!G1273)</f>
        <v/>
      </c>
    </row>
    <row r="1274" spans="2:9" x14ac:dyDescent="0.25">
      <c r="B1274" s="8" t="str">
        <f>IF('Product Information'!B1274="","",'Product Information'!B1274)</f>
        <v/>
      </c>
      <c r="C1274" s="13"/>
      <c r="D1274" s="14"/>
      <c r="E1274" s="14"/>
      <c r="F1274" s="15"/>
      <c r="G1274" s="14"/>
      <c r="H1274" s="36" t="str">
        <f>IF('Product Information'!F1274="","",'Product Information'!F1274)</f>
        <v/>
      </c>
      <c r="I1274" s="37" t="str">
        <f>IF('Product Information'!G1274="","",'Product Information'!G1274)</f>
        <v/>
      </c>
    </row>
    <row r="1275" spans="2:9" x14ac:dyDescent="0.25">
      <c r="B1275" s="8" t="str">
        <f>IF('Product Information'!B1275="","",'Product Information'!B1275)</f>
        <v/>
      </c>
      <c r="C1275" s="13"/>
      <c r="D1275" s="14"/>
      <c r="E1275" s="14"/>
      <c r="F1275" s="15"/>
      <c r="G1275" s="14"/>
      <c r="H1275" s="36" t="str">
        <f>IF('Product Information'!F1275="","",'Product Information'!F1275)</f>
        <v/>
      </c>
      <c r="I1275" s="37" t="str">
        <f>IF('Product Information'!G1275="","",'Product Information'!G1275)</f>
        <v/>
      </c>
    </row>
    <row r="1276" spans="2:9" x14ac:dyDescent="0.25">
      <c r="B1276" s="8" t="str">
        <f>IF('Product Information'!B1276="","",'Product Information'!B1276)</f>
        <v/>
      </c>
      <c r="C1276" s="13"/>
      <c r="D1276" s="14"/>
      <c r="E1276" s="14"/>
      <c r="F1276" s="15"/>
      <c r="G1276" s="14"/>
      <c r="H1276" s="36" t="str">
        <f>IF('Product Information'!F1276="","",'Product Information'!F1276)</f>
        <v/>
      </c>
      <c r="I1276" s="37" t="str">
        <f>IF('Product Information'!G1276="","",'Product Information'!G1276)</f>
        <v/>
      </c>
    </row>
    <row r="1277" spans="2:9" x14ac:dyDescent="0.25">
      <c r="B1277" s="8" t="str">
        <f>IF('Product Information'!B1277="","",'Product Information'!B1277)</f>
        <v/>
      </c>
      <c r="C1277" s="13"/>
      <c r="D1277" s="14"/>
      <c r="E1277" s="14"/>
      <c r="F1277" s="15"/>
      <c r="G1277" s="14"/>
      <c r="H1277" s="36" t="str">
        <f>IF('Product Information'!F1277="","",'Product Information'!F1277)</f>
        <v/>
      </c>
      <c r="I1277" s="37" t="str">
        <f>IF('Product Information'!G1277="","",'Product Information'!G1277)</f>
        <v/>
      </c>
    </row>
    <row r="1278" spans="2:9" x14ac:dyDescent="0.25">
      <c r="B1278" s="8" t="str">
        <f>IF('Product Information'!B1278="","",'Product Information'!B1278)</f>
        <v/>
      </c>
      <c r="C1278" s="13"/>
      <c r="D1278" s="14"/>
      <c r="E1278" s="14"/>
      <c r="F1278" s="15"/>
      <c r="G1278" s="14"/>
      <c r="H1278" s="36" t="str">
        <f>IF('Product Information'!F1278="","",'Product Information'!F1278)</f>
        <v/>
      </c>
      <c r="I1278" s="37" t="str">
        <f>IF('Product Information'!G1278="","",'Product Information'!G1278)</f>
        <v/>
      </c>
    </row>
    <row r="1279" spans="2:9" x14ac:dyDescent="0.25">
      <c r="B1279" s="8" t="str">
        <f>IF('Product Information'!B1279="","",'Product Information'!B1279)</f>
        <v/>
      </c>
      <c r="C1279" s="13"/>
      <c r="D1279" s="14"/>
      <c r="E1279" s="14"/>
      <c r="F1279" s="15"/>
      <c r="G1279" s="14"/>
      <c r="H1279" s="36" t="str">
        <f>IF('Product Information'!F1279="","",'Product Information'!F1279)</f>
        <v/>
      </c>
      <c r="I1279" s="37" t="str">
        <f>IF('Product Information'!G1279="","",'Product Information'!G1279)</f>
        <v/>
      </c>
    </row>
    <row r="1280" spans="2:9" x14ac:dyDescent="0.25">
      <c r="B1280" s="8" t="str">
        <f>IF('Product Information'!B1280="","",'Product Information'!B1280)</f>
        <v/>
      </c>
      <c r="C1280" s="13"/>
      <c r="D1280" s="14"/>
      <c r="E1280" s="14"/>
      <c r="F1280" s="15"/>
      <c r="G1280" s="14"/>
      <c r="H1280" s="36" t="str">
        <f>IF('Product Information'!F1280="","",'Product Information'!F1280)</f>
        <v/>
      </c>
      <c r="I1280" s="37" t="str">
        <f>IF('Product Information'!G1280="","",'Product Information'!G1280)</f>
        <v/>
      </c>
    </row>
    <row r="1281" spans="2:9" x14ac:dyDescent="0.25">
      <c r="B1281" s="8" t="str">
        <f>IF('Product Information'!B1281="","",'Product Information'!B1281)</f>
        <v/>
      </c>
      <c r="C1281" s="13"/>
      <c r="D1281" s="14"/>
      <c r="E1281" s="14"/>
      <c r="F1281" s="15"/>
      <c r="G1281" s="14"/>
      <c r="H1281" s="36" t="str">
        <f>IF('Product Information'!F1281="","",'Product Information'!F1281)</f>
        <v/>
      </c>
      <c r="I1281" s="37" t="str">
        <f>IF('Product Information'!G1281="","",'Product Information'!G1281)</f>
        <v/>
      </c>
    </row>
    <row r="1282" spans="2:9" x14ac:dyDescent="0.25">
      <c r="B1282" s="8" t="str">
        <f>IF('Product Information'!B1282="","",'Product Information'!B1282)</f>
        <v/>
      </c>
      <c r="C1282" s="13"/>
      <c r="D1282" s="14"/>
      <c r="E1282" s="14"/>
      <c r="F1282" s="15"/>
      <c r="G1282" s="14"/>
      <c r="H1282" s="36" t="str">
        <f>IF('Product Information'!F1282="","",'Product Information'!F1282)</f>
        <v/>
      </c>
      <c r="I1282" s="37" t="str">
        <f>IF('Product Information'!G1282="","",'Product Information'!G1282)</f>
        <v/>
      </c>
    </row>
    <row r="1283" spans="2:9" x14ac:dyDescent="0.25">
      <c r="B1283" s="8" t="str">
        <f>IF('Product Information'!B1283="","",'Product Information'!B1283)</f>
        <v/>
      </c>
      <c r="C1283" s="13"/>
      <c r="D1283" s="14"/>
      <c r="E1283" s="14"/>
      <c r="F1283" s="15"/>
      <c r="G1283" s="14"/>
      <c r="H1283" s="36" t="str">
        <f>IF('Product Information'!F1283="","",'Product Information'!F1283)</f>
        <v/>
      </c>
      <c r="I1283" s="37" t="str">
        <f>IF('Product Information'!G1283="","",'Product Information'!G1283)</f>
        <v/>
      </c>
    </row>
    <row r="1284" spans="2:9" x14ac:dyDescent="0.25">
      <c r="B1284" s="8" t="str">
        <f>IF('Product Information'!B1284="","",'Product Information'!B1284)</f>
        <v/>
      </c>
      <c r="C1284" s="13"/>
      <c r="D1284" s="14"/>
      <c r="E1284" s="14"/>
      <c r="F1284" s="15"/>
      <c r="G1284" s="14"/>
      <c r="H1284" s="36" t="str">
        <f>IF('Product Information'!F1284="","",'Product Information'!F1284)</f>
        <v/>
      </c>
      <c r="I1284" s="37" t="str">
        <f>IF('Product Information'!G1284="","",'Product Information'!G1284)</f>
        <v/>
      </c>
    </row>
    <row r="1285" spans="2:9" x14ac:dyDescent="0.25">
      <c r="B1285" s="8" t="str">
        <f>IF('Product Information'!B1285="","",'Product Information'!B1285)</f>
        <v/>
      </c>
      <c r="C1285" s="13"/>
      <c r="D1285" s="14"/>
      <c r="E1285" s="14"/>
      <c r="F1285" s="15"/>
      <c r="G1285" s="14"/>
      <c r="H1285" s="36" t="str">
        <f>IF('Product Information'!F1285="","",'Product Information'!F1285)</f>
        <v/>
      </c>
      <c r="I1285" s="37" t="str">
        <f>IF('Product Information'!G1285="","",'Product Information'!G1285)</f>
        <v/>
      </c>
    </row>
    <row r="1286" spans="2:9" x14ac:dyDescent="0.25">
      <c r="B1286" s="8" t="str">
        <f>IF('Product Information'!B1286="","",'Product Information'!B1286)</f>
        <v/>
      </c>
      <c r="C1286" s="13"/>
      <c r="D1286" s="14"/>
      <c r="E1286" s="14"/>
      <c r="F1286" s="15"/>
      <c r="G1286" s="14"/>
      <c r="H1286" s="36" t="str">
        <f>IF('Product Information'!F1286="","",'Product Information'!F1286)</f>
        <v/>
      </c>
      <c r="I1286" s="37" t="str">
        <f>IF('Product Information'!G1286="","",'Product Information'!G1286)</f>
        <v/>
      </c>
    </row>
    <row r="1287" spans="2:9" x14ac:dyDescent="0.25">
      <c r="B1287" s="8" t="str">
        <f>IF('Product Information'!B1287="","",'Product Information'!B1287)</f>
        <v/>
      </c>
      <c r="C1287" s="13"/>
      <c r="D1287" s="14"/>
      <c r="E1287" s="14"/>
      <c r="F1287" s="15"/>
      <c r="G1287" s="14"/>
      <c r="H1287" s="36" t="str">
        <f>IF('Product Information'!F1287="","",'Product Information'!F1287)</f>
        <v/>
      </c>
      <c r="I1287" s="37" t="str">
        <f>IF('Product Information'!G1287="","",'Product Information'!G1287)</f>
        <v/>
      </c>
    </row>
    <row r="1288" spans="2:9" x14ac:dyDescent="0.25">
      <c r="B1288" s="8" t="str">
        <f>IF('Product Information'!B1288="","",'Product Information'!B1288)</f>
        <v/>
      </c>
      <c r="C1288" s="13"/>
      <c r="D1288" s="14"/>
      <c r="E1288" s="14"/>
      <c r="F1288" s="15"/>
      <c r="G1288" s="14"/>
      <c r="H1288" s="36" t="str">
        <f>IF('Product Information'!F1288="","",'Product Information'!F1288)</f>
        <v/>
      </c>
      <c r="I1288" s="37" t="str">
        <f>IF('Product Information'!G1288="","",'Product Information'!G1288)</f>
        <v/>
      </c>
    </row>
    <row r="1289" spans="2:9" x14ac:dyDescent="0.25">
      <c r="B1289" s="8" t="str">
        <f>IF('Product Information'!B1289="","",'Product Information'!B1289)</f>
        <v/>
      </c>
      <c r="C1289" s="13"/>
      <c r="D1289" s="14"/>
      <c r="E1289" s="14"/>
      <c r="F1289" s="15"/>
      <c r="G1289" s="14"/>
      <c r="H1289" s="36" t="str">
        <f>IF('Product Information'!F1289="","",'Product Information'!F1289)</f>
        <v/>
      </c>
      <c r="I1289" s="37" t="str">
        <f>IF('Product Information'!G1289="","",'Product Information'!G1289)</f>
        <v/>
      </c>
    </row>
    <row r="1290" spans="2:9" x14ac:dyDescent="0.25">
      <c r="B1290" s="8" t="str">
        <f>IF('Product Information'!B1290="","",'Product Information'!B1290)</f>
        <v/>
      </c>
      <c r="C1290" s="13"/>
      <c r="D1290" s="14"/>
      <c r="E1290" s="14"/>
      <c r="F1290" s="15"/>
      <c r="G1290" s="14"/>
      <c r="H1290" s="36" t="str">
        <f>IF('Product Information'!F1290="","",'Product Information'!F1290)</f>
        <v/>
      </c>
      <c r="I1290" s="37" t="str">
        <f>IF('Product Information'!G1290="","",'Product Information'!G1290)</f>
        <v/>
      </c>
    </row>
    <row r="1291" spans="2:9" x14ac:dyDescent="0.25">
      <c r="B1291" s="8" t="str">
        <f>IF('Product Information'!B1291="","",'Product Information'!B1291)</f>
        <v/>
      </c>
      <c r="C1291" s="13"/>
      <c r="D1291" s="14"/>
      <c r="E1291" s="14"/>
      <c r="F1291" s="15"/>
      <c r="G1291" s="14"/>
      <c r="H1291" s="36" t="str">
        <f>IF('Product Information'!F1291="","",'Product Information'!F1291)</f>
        <v/>
      </c>
      <c r="I1291" s="37" t="str">
        <f>IF('Product Information'!G1291="","",'Product Information'!G1291)</f>
        <v/>
      </c>
    </row>
    <row r="1292" spans="2:9" x14ac:dyDescent="0.25">
      <c r="B1292" s="8" t="str">
        <f>IF('Product Information'!B1292="","",'Product Information'!B1292)</f>
        <v/>
      </c>
      <c r="C1292" s="13"/>
      <c r="D1292" s="14"/>
      <c r="E1292" s="14"/>
      <c r="F1292" s="15"/>
      <c r="G1292" s="14"/>
      <c r="H1292" s="36" t="str">
        <f>IF('Product Information'!F1292="","",'Product Information'!F1292)</f>
        <v/>
      </c>
      <c r="I1292" s="37" t="str">
        <f>IF('Product Information'!G1292="","",'Product Information'!G1292)</f>
        <v/>
      </c>
    </row>
  </sheetData>
  <dataValidations count="2">
    <dataValidation type="list" allowBlank="1" showInputMessage="1" showErrorMessage="1" sqref="E5:E1292" xr:uid="{00000000-0002-0000-0100-000000000000}">
      <formula1>"per (ft),(each)"</formula1>
    </dataValidation>
    <dataValidation type="list" allowBlank="1" showInputMessage="1" showErrorMessage="1" sqref="G5:G1292" xr:uid="{00000000-0002-0000-0100-000001000000}">
      <formula1>"Active,Discontinued,POA"</formula1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260"/>
  <sheetViews>
    <sheetView showGridLines="0" topLeftCell="A1168" workbookViewId="0">
      <selection activeCell="B919" sqref="B919"/>
    </sheetView>
  </sheetViews>
  <sheetFormatPr defaultRowHeight="15" x14ac:dyDescent="0.25"/>
  <cols>
    <col min="2" max="2" width="19.85546875" bestFit="1" customWidth="1"/>
    <col min="3" max="3" width="10.7109375" style="12" customWidth="1"/>
    <col min="4" max="4" width="15.7109375" style="12" customWidth="1"/>
    <col min="5" max="5" width="75" style="24" bestFit="1" customWidth="1"/>
    <col min="6" max="6" width="20" style="23" bestFit="1" customWidth="1"/>
  </cols>
  <sheetData>
    <row r="1" spans="2:6" ht="38.1" customHeight="1" x14ac:dyDescent="0.25"/>
    <row r="2" spans="2:6" ht="20.25" thickBot="1" x14ac:dyDescent="0.35">
      <c r="B2" s="1" t="s">
        <v>18</v>
      </c>
      <c r="C2" s="10"/>
      <c r="D2" s="10"/>
      <c r="E2" s="25"/>
      <c r="F2" s="28"/>
    </row>
    <row r="3" spans="2:6" ht="16.5" thickTop="1" thickBot="1" x14ac:dyDescent="0.3">
      <c r="B3" s="3" t="s">
        <v>20</v>
      </c>
      <c r="C3" s="26"/>
      <c r="D3" s="23"/>
    </row>
    <row r="4" spans="2:6" s="9" customFormat="1" ht="15.75" thickBot="1" x14ac:dyDescent="0.3">
      <c r="B4" s="33" t="s">
        <v>2</v>
      </c>
      <c r="C4" s="34" t="s">
        <v>26</v>
      </c>
      <c r="D4" s="34" t="s">
        <v>23</v>
      </c>
      <c r="E4" s="38" t="s">
        <v>6</v>
      </c>
      <c r="F4" s="39" t="s">
        <v>7</v>
      </c>
    </row>
    <row r="5" spans="2:6" x14ac:dyDescent="0.25">
      <c r="B5" s="8" t="str">
        <f>IF('Product Information'!B5="","",'Product Information'!B5)</f>
        <v>eV-210518-2348-0001</v>
      </c>
      <c r="C5" s="27"/>
      <c r="D5" s="27" t="str">
        <f>IF('Price List'!E5="","",(IF('Price List'!E5="per (ft)","per(ft)",'Price List'!E5)))</f>
        <v>(each)</v>
      </c>
      <c r="E5" s="36" t="str">
        <f>IF('Product Information'!F5="","",'Product Information'!F5)</f>
        <v>Manifold Ball Valve</v>
      </c>
      <c r="F5" s="37" t="str">
        <f>IF('Product Information'!G5="","",'Product Information'!G5)</f>
        <v>1</v>
      </c>
    </row>
    <row r="6" spans="2:6" x14ac:dyDescent="0.25">
      <c r="B6" s="8" t="str">
        <f>IF('Product Information'!B6="","",'Product Information'!B6)</f>
        <v>eV-210518-2348-0002</v>
      </c>
      <c r="C6" s="27"/>
      <c r="D6" s="27" t="str">
        <f>IF('Price List'!E6="","",(IF('Price List'!E6="per (ft)","per(ft)",'Price List'!E6)))</f>
        <v>(each)</v>
      </c>
      <c r="E6" s="36" t="str">
        <f>IF('Product Information'!F6="","",'Product Information'!F6)</f>
        <v>Manifold Ball Valve</v>
      </c>
      <c r="F6" s="37" t="str">
        <f>IF('Product Information'!G6="","",'Product Information'!G6)</f>
        <v>1-1/4</v>
      </c>
    </row>
    <row r="7" spans="2:6" x14ac:dyDescent="0.25">
      <c r="B7" s="8" t="str">
        <f>IF('Product Information'!B7="","",'Product Information'!B7)</f>
        <v>eV-210519-1009-0001</v>
      </c>
      <c r="C7" s="27"/>
      <c r="D7" s="27" t="str">
        <f>IF('Price List'!E7="","",(IF('Price List'!E7="per (ft)","per(ft)",'Price List'!E7)))</f>
        <v>(each)</v>
      </c>
      <c r="E7" s="36" t="str">
        <f>IF('Product Information'!F7="","",'Product Information'!F7)</f>
        <v>Brass Manifold Bushing</v>
      </c>
      <c r="F7" s="37" t="str">
        <f>IF('Product Information'!G7="","",'Product Information'!G7)</f>
        <v>R32 x 3/4</v>
      </c>
    </row>
    <row r="8" spans="2:6" x14ac:dyDescent="0.25">
      <c r="B8" s="8" t="str">
        <f>IF('Product Information'!B8="","",'Product Information'!B8)</f>
        <v>eV-210519-1009-0002</v>
      </c>
      <c r="C8" s="27"/>
      <c r="D8" s="27" t="str">
        <f>IF('Price List'!E8="","",(IF('Price List'!E8="per (ft)","per(ft)",'Price List'!E8)))</f>
        <v>(each)</v>
      </c>
      <c r="E8" s="36" t="str">
        <f>IF('Product Information'!F8="","",'Product Information'!F8)</f>
        <v>Brass Manifold Bushing</v>
      </c>
      <c r="F8" s="37" t="str">
        <f>IF('Product Information'!G8="","",'Product Information'!G8)</f>
        <v>R32 x 1</v>
      </c>
    </row>
    <row r="9" spans="2:6" x14ac:dyDescent="0.25">
      <c r="B9" s="8" t="str">
        <f>IF('Product Information'!B9="","",'Product Information'!B9)</f>
        <v>eV-210519-0912-0001</v>
      </c>
      <c r="C9" s="27"/>
      <c r="D9" s="27" t="str">
        <f>IF('Price List'!E9="","",(IF('Price List'!E9="per (ft)","per(ft)",'Price List'!E9)))</f>
        <v>(each)</v>
      </c>
      <c r="E9" s="36" t="str">
        <f>IF('Product Information'!F9="","",'Product Information'!F9)</f>
        <v>Brass Manifold Adapter</v>
      </c>
      <c r="F9" s="37" t="str">
        <f>IF('Product Information'!G9="","",'Product Information'!G9)</f>
        <v>R32 x 3/4</v>
      </c>
    </row>
    <row r="10" spans="2:6" x14ac:dyDescent="0.25">
      <c r="B10" s="8" t="str">
        <f>IF('Product Information'!B10="","",'Product Information'!B10)</f>
        <v>eV-210519-0912-0002</v>
      </c>
      <c r="C10" s="27"/>
      <c r="D10" s="27" t="str">
        <f>IF('Price List'!E10="","",(IF('Price List'!E10="per (ft)","per(ft)",'Price List'!E10)))</f>
        <v>(each)</v>
      </c>
      <c r="E10" s="36" t="str">
        <f>IF('Product Information'!F10="","",'Product Information'!F10)</f>
        <v>Brass Manifold Adapter</v>
      </c>
      <c r="F10" s="37" t="str">
        <f>IF('Product Information'!G10="","",'Product Information'!G10)</f>
        <v>R32 x 1</v>
      </c>
    </row>
    <row r="11" spans="2:6" x14ac:dyDescent="0.25">
      <c r="B11" s="8" t="str">
        <f>IF('Product Information'!B11="","",'Product Information'!B11)</f>
        <v>eV-210519-0912-0003</v>
      </c>
      <c r="C11" s="27"/>
      <c r="D11" s="27" t="str">
        <f>IF('Price List'!E11="","",(IF('Price List'!E11="per (ft)","per(ft)",'Price List'!E11)))</f>
        <v>(each)</v>
      </c>
      <c r="E11" s="36" t="str">
        <f>IF('Product Information'!F11="","",'Product Information'!F11)</f>
        <v>Brass Manifold Adapter</v>
      </c>
      <c r="F11" s="37" t="str">
        <f>IF('Product Information'!G11="","",'Product Information'!G11)</f>
        <v>R32 x 1-1/4</v>
      </c>
    </row>
    <row r="12" spans="2:6" x14ac:dyDescent="0.25">
      <c r="B12" s="8" t="str">
        <f>IF('Product Information'!B12="","",'Product Information'!B12)</f>
        <v>eV-210519-0923-0001</v>
      </c>
      <c r="C12" s="27"/>
      <c r="D12" s="27" t="str">
        <f>IF('Price List'!E12="","",(IF('Price List'!E12="per (ft)","per(ft)",'Price List'!E12)))</f>
        <v>(each)</v>
      </c>
      <c r="E12" s="36" t="str">
        <f>IF('Product Information'!F12="","",'Product Information'!F12)</f>
        <v>Brass Manifold Fitting Adapter</v>
      </c>
      <c r="F12" s="37" t="str">
        <f>IF('Product Information'!G12="","",'Product Information'!G12)</f>
        <v>R32 x 1</v>
      </c>
    </row>
    <row r="13" spans="2:6" x14ac:dyDescent="0.25">
      <c r="B13" s="8" t="str">
        <f>IF('Product Information'!B13="","",'Product Information'!B13)</f>
        <v>eV-210519-0923-0002</v>
      </c>
      <c r="C13" s="27"/>
      <c r="D13" s="27" t="str">
        <f>IF('Price List'!E13="","",(IF('Price List'!E13="per (ft)","per(ft)",'Price List'!E13)))</f>
        <v>(each)</v>
      </c>
      <c r="E13" s="36" t="str">
        <f>IF('Product Information'!F13="","",'Product Information'!F13)</f>
        <v>Brass Manifold Fitting Adapter</v>
      </c>
      <c r="F13" s="37" t="str">
        <f>IF('Product Information'!G13="","",'Product Information'!G13)</f>
        <v>R32 x 1-1/4</v>
      </c>
    </row>
    <row r="14" spans="2:6" x14ac:dyDescent="0.25">
      <c r="B14" s="8" t="str">
        <f>IF('Product Information'!B14="","",'Product Information'!B14)</f>
        <v>eV-210519-0923-0003</v>
      </c>
      <c r="C14" s="27"/>
      <c r="D14" s="27" t="str">
        <f>IF('Price List'!E14="","",(IF('Price List'!E14="per (ft)","per(ft)",'Price List'!E14)))</f>
        <v>(each)</v>
      </c>
      <c r="E14" s="36" t="str">
        <f>IF('Product Information'!F14="","",'Product Information'!F14)</f>
        <v>Brass Manifold Fitting Adapter</v>
      </c>
      <c r="F14" s="37" t="str">
        <f>IF('Product Information'!G14="","",'Product Information'!G14)</f>
        <v>R32 x 1-1/2</v>
      </c>
    </row>
    <row r="15" spans="2:6" x14ac:dyDescent="0.25">
      <c r="B15" s="8" t="str">
        <f>IF('Product Information'!B15="","",'Product Information'!B15)</f>
        <v>eV-210519-1050-0001</v>
      </c>
      <c r="C15" s="27"/>
      <c r="D15" s="27" t="str">
        <f>IF('Price List'!E15="","",(IF('Price List'!E15="per (ft)","per(ft)",'Price List'!E15)))</f>
        <v>(each)</v>
      </c>
      <c r="E15" s="36" t="str">
        <f>IF('Product Information'!F15="","",'Product Information'!F15)</f>
        <v>Manifold Loop End Cap</v>
      </c>
      <c r="F15" s="37" t="str">
        <f>IF('Product Information'!G15="","",'Product Information'!G15)</f>
        <v>R20</v>
      </c>
    </row>
    <row r="16" spans="2:6" x14ac:dyDescent="0.25">
      <c r="B16" s="8" t="str">
        <f>IF('Product Information'!B16="","",'Product Information'!B16)</f>
        <v>eV-210519-0954-0001</v>
      </c>
      <c r="C16" s="27"/>
      <c r="D16" s="27" t="str">
        <f>IF('Price List'!E16="","",(IF('Price List'!E16="per (ft)","per(ft)",'Price List'!E16)))</f>
        <v>(each)</v>
      </c>
      <c r="E16" s="36" t="str">
        <f>IF('Product Information'!F16="","",'Product Information'!F16)</f>
        <v>Threaded Brass Manifold Straight Adapter</v>
      </c>
      <c r="F16" s="37" t="str">
        <f>IF('Product Information'!G16="","",'Product Information'!G16)</f>
        <v>R32 x R20</v>
      </c>
    </row>
    <row r="17" spans="2:6" x14ac:dyDescent="0.25">
      <c r="B17" s="8" t="str">
        <f>IF('Product Information'!B17="","",'Product Information'!B17)</f>
        <v>eV-210519-0954-0002</v>
      </c>
      <c r="C17" s="27"/>
      <c r="D17" s="27" t="str">
        <f>IF('Price List'!E17="","",(IF('Price List'!E17="per (ft)","per(ft)",'Price List'!E17)))</f>
        <v>(each)</v>
      </c>
      <c r="E17" s="36" t="str">
        <f>IF('Product Information'!F17="","",'Product Information'!F17)</f>
        <v>Threaded Brass Manifold Straight Adapter</v>
      </c>
      <c r="F17" s="37" t="str">
        <f>IF('Product Information'!G17="","",'Product Information'!G17)</f>
        <v>R32 x R25</v>
      </c>
    </row>
    <row r="18" spans="2:6" x14ac:dyDescent="0.25">
      <c r="B18" s="8" t="str">
        <f>IF('Product Information'!B18="","",'Product Information'!B18)</f>
        <v>eV-210518-0929-0001</v>
      </c>
      <c r="C18" s="27"/>
      <c r="D18" s="27" t="str">
        <f>IF('Price List'!E18="","",(IF('Price List'!E18="per (ft)","per(ft)",'Price List'!E18)))</f>
        <v>(each)</v>
      </c>
      <c r="E18" s="36" t="str">
        <f>IF('Product Information'!F18="","",'Product Information'!F18)</f>
        <v>PEX-a Pipe Support</v>
      </c>
      <c r="F18" s="37" t="str">
        <f>IF('Product Information'!G18="","",'Product Information'!G18)</f>
        <v>1/2</v>
      </c>
    </row>
    <row r="19" spans="2:6" x14ac:dyDescent="0.25">
      <c r="B19" s="8" t="str">
        <f>IF('Product Information'!B19="","",'Product Information'!B19)</f>
        <v>eV-210518-0929-0002</v>
      </c>
      <c r="C19" s="27"/>
      <c r="D19" s="27" t="str">
        <f>IF('Price List'!E19="","",(IF('Price List'!E19="per (ft)","per(ft)",'Price List'!E19)))</f>
        <v>(each)</v>
      </c>
      <c r="E19" s="36" t="str">
        <f>IF('Product Information'!F19="","",'Product Information'!F19)</f>
        <v>PEX-a Pipe Support</v>
      </c>
      <c r="F19" s="37" t="str">
        <f>IF('Product Information'!G19="","",'Product Information'!G19)</f>
        <v>3/4</v>
      </c>
    </row>
    <row r="20" spans="2:6" x14ac:dyDescent="0.25">
      <c r="B20" s="8" t="str">
        <f>IF('Product Information'!B20="","",'Product Information'!B20)</f>
        <v>eV-210518-0929-0003</v>
      </c>
      <c r="C20" s="27"/>
      <c r="D20" s="27" t="str">
        <f>IF('Price List'!E20="","",(IF('Price List'!E20="per (ft)","per(ft)",'Price List'!E20)))</f>
        <v>(each)</v>
      </c>
      <c r="E20" s="36" t="str">
        <f>IF('Product Information'!F20="","",'Product Information'!F20)</f>
        <v>PEX-a Pipe Support</v>
      </c>
      <c r="F20" s="37" t="str">
        <f>IF('Product Information'!G20="","",'Product Information'!G20)</f>
        <v>1</v>
      </c>
    </row>
    <row r="21" spans="2:6" x14ac:dyDescent="0.25">
      <c r="B21" s="8" t="str">
        <f>IF('Product Information'!B21="","",'Product Information'!B21)</f>
        <v>eV-210518-0929-0004</v>
      </c>
      <c r="C21" s="27"/>
      <c r="D21" s="27" t="str">
        <f>IF('Price List'!E21="","",(IF('Price List'!E21="per (ft)","per(ft)",'Price List'!E21)))</f>
        <v>(each)</v>
      </c>
      <c r="E21" s="36" t="str">
        <f>IF('Product Information'!F21="","",'Product Information'!F21)</f>
        <v>PEX-a Pipe Support</v>
      </c>
      <c r="F21" s="37" t="str">
        <f>IF('Product Information'!G21="","",'Product Information'!G21)</f>
        <v>1-1/4</v>
      </c>
    </row>
    <row r="22" spans="2:6" x14ac:dyDescent="0.25">
      <c r="B22" s="8" t="str">
        <f>IF('Product Information'!B22="","",'Product Information'!B22)</f>
        <v>eV-210518-0929-0005</v>
      </c>
      <c r="C22" s="27"/>
      <c r="D22" s="27" t="str">
        <f>IF('Price List'!E22="","",(IF('Price List'!E22="per (ft)","per(ft)",'Price List'!E22)))</f>
        <v>(each)</v>
      </c>
      <c r="E22" s="36" t="str">
        <f>IF('Product Information'!F22="","",'Product Information'!F22)</f>
        <v>PEX-a Pipe Support</v>
      </c>
      <c r="F22" s="37" t="str">
        <f>IF('Product Information'!G22="","",'Product Information'!G22)</f>
        <v>1-1/2</v>
      </c>
    </row>
    <row r="23" spans="2:6" x14ac:dyDescent="0.25">
      <c r="B23" s="8" t="str">
        <f>IF('Product Information'!B23="","",'Product Information'!B23)</f>
        <v>eV-210518-0929-0006</v>
      </c>
      <c r="C23" s="27"/>
      <c r="D23" s="27" t="str">
        <f>IF('Price List'!E23="","",(IF('Price List'!E23="per (ft)","per(ft)",'Price List'!E23)))</f>
        <v>(each)</v>
      </c>
      <c r="E23" s="36" t="str">
        <f>IF('Product Information'!F23="","",'Product Information'!F23)</f>
        <v>PEX-a Pipe Support</v>
      </c>
      <c r="F23" s="37" t="str">
        <f>IF('Product Information'!G23="","",'Product Information'!G23)</f>
        <v>2</v>
      </c>
    </row>
    <row r="24" spans="2:6" x14ac:dyDescent="0.25">
      <c r="B24" s="8" t="str">
        <f>IF('Product Information'!B24="","",'Product Information'!B24)</f>
        <v>eV-210518-0929-0007</v>
      </c>
      <c r="C24" s="27"/>
      <c r="D24" s="27" t="str">
        <f>IF('Price List'!E24="","",(IF('Price List'!E24="per (ft)","per(ft)",'Price List'!E24)))</f>
        <v>(each)</v>
      </c>
      <c r="E24" s="36" t="str">
        <f>IF('Product Information'!F24="","",'Product Information'!F24)</f>
        <v>PEX-a Pipe Support</v>
      </c>
      <c r="F24" s="37" t="str">
        <f>IF('Product Information'!G24="","",'Product Information'!G24)</f>
        <v>2-1/2</v>
      </c>
    </row>
    <row r="25" spans="2:6" x14ac:dyDescent="0.25">
      <c r="B25" s="8" t="str">
        <f>IF('Product Information'!B25="","",'Product Information'!B25)</f>
        <v>eV-210518-0929-0008</v>
      </c>
      <c r="C25" s="27"/>
      <c r="D25" s="27" t="str">
        <f>IF('Price List'!E25="","",(IF('Price List'!E25="per (ft)","per(ft)",'Price List'!E25)))</f>
        <v>(each)</v>
      </c>
      <c r="E25" s="36" t="str">
        <f>IF('Product Information'!F25="","",'Product Information'!F25)</f>
        <v>PEX-a Pipe Support</v>
      </c>
      <c r="F25" s="37" t="str">
        <f>IF('Product Information'!G25="","",'Product Information'!G25)</f>
        <v>3</v>
      </c>
    </row>
    <row r="26" spans="2:6" x14ac:dyDescent="0.25">
      <c r="B26" s="8" t="str">
        <f>IF('Product Information'!B26="","",'Product Information'!B26)</f>
        <v>eV-210517-1322-0001</v>
      </c>
      <c r="C26" s="27"/>
      <c r="D26" s="27" t="str">
        <f>IF('Price List'!E26="","",(IF('Price List'!E26="per (ft)","per(ft)",'Price List'!E26)))</f>
        <v>(each)</v>
      </c>
      <c r="E26" s="36" t="str">
        <f>IF('Product Information'!F26="","",'Product Information'!F26)</f>
        <v>ProPEX Brass Ball Valve</v>
      </c>
      <c r="F26" s="37" t="str">
        <f>IF('Product Information'!G26="","",'Product Information'!G26)</f>
        <v>1/2</v>
      </c>
    </row>
    <row r="27" spans="2:6" x14ac:dyDescent="0.25">
      <c r="B27" s="8" t="str">
        <f>IF('Product Information'!B27="","",'Product Information'!B27)</f>
        <v>eV-210804-1349-0001</v>
      </c>
      <c r="C27" s="27"/>
      <c r="D27" s="27" t="str">
        <f>IF('Price List'!E27="","",(IF('Price List'!E27="per (ft)","per(ft)",'Price List'!E27)))</f>
        <v>(each)</v>
      </c>
      <c r="E27" s="36" t="str">
        <f>IF('Product Information'!F27="","",'Product Information'!F27)</f>
        <v>ProPEX Brass Ball Valve</v>
      </c>
      <c r="F27" s="37" t="str">
        <f>IF('Product Information'!G27="","",'Product Information'!G27)</f>
        <v>3/4</v>
      </c>
    </row>
    <row r="28" spans="2:6" x14ac:dyDescent="0.25">
      <c r="B28" s="8" t="str">
        <f>IF('Product Information'!B28="","",'Product Information'!B28)</f>
        <v>eV-210517-1322-0002</v>
      </c>
      <c r="C28" s="27"/>
      <c r="D28" s="27" t="str">
        <f>IF('Price List'!E28="","",(IF('Price List'!E28="per (ft)","per(ft)",'Price List'!E28)))</f>
        <v>(each)</v>
      </c>
      <c r="E28" s="36" t="str">
        <f>IF('Product Information'!F28="","",'Product Information'!F28)</f>
        <v>ProPEX Brass Ball Valve</v>
      </c>
      <c r="F28" s="37" t="str">
        <f>IF('Product Information'!G28="","",'Product Information'!G28)</f>
        <v>1</v>
      </c>
    </row>
    <row r="29" spans="2:6" x14ac:dyDescent="0.25">
      <c r="B29" s="8" t="str">
        <f>IF('Product Information'!B29="","",'Product Information'!B29)</f>
        <v>eV-210517-1322-0003</v>
      </c>
      <c r="C29" s="27"/>
      <c r="D29" s="27" t="str">
        <f>IF('Price List'!E29="","",(IF('Price List'!E29="per (ft)","per(ft)",'Price List'!E29)))</f>
        <v>(each)</v>
      </c>
      <c r="E29" s="36" t="str">
        <f>IF('Product Information'!F29="","",'Product Information'!F29)</f>
        <v>ProPEX Brass Ball Valve</v>
      </c>
      <c r="F29" s="37" t="str">
        <f>IF('Product Information'!G29="","",'Product Information'!G29)</f>
        <v>1-1/4</v>
      </c>
    </row>
    <row r="30" spans="2:6" x14ac:dyDescent="0.25">
      <c r="B30" s="8" t="str">
        <f>IF('Product Information'!B30="","",'Product Information'!B30)</f>
        <v>eV-210517-1322-0004</v>
      </c>
      <c r="C30" s="27"/>
      <c r="D30" s="27" t="str">
        <f>IF('Price List'!E30="","",(IF('Price List'!E30="per (ft)","per(ft)",'Price List'!E30)))</f>
        <v>(each)</v>
      </c>
      <c r="E30" s="36" t="str">
        <f>IF('Product Information'!F30="","",'Product Information'!F30)</f>
        <v>ProPEX Brass Ball Valve</v>
      </c>
      <c r="F30" s="37" t="str">
        <f>IF('Product Information'!G30="","",'Product Information'!G30)</f>
        <v>1-1/2</v>
      </c>
    </row>
    <row r="31" spans="2:6" x14ac:dyDescent="0.25">
      <c r="B31" s="8" t="str">
        <f>IF('Product Information'!B31="","",'Product Information'!B31)</f>
        <v>eV-210517-1322-0005</v>
      </c>
      <c r="C31" s="27"/>
      <c r="D31" s="27" t="str">
        <f>IF('Price List'!E31="","",(IF('Price List'!E31="per (ft)","per(ft)",'Price List'!E31)))</f>
        <v>(each)</v>
      </c>
      <c r="E31" s="36" t="str">
        <f>IF('Product Information'!F31="","",'Product Information'!F31)</f>
        <v>ProPEX Brass Ball Valve</v>
      </c>
      <c r="F31" s="37" t="str">
        <f>IF('Product Information'!G31="","",'Product Information'!G31)</f>
        <v>2</v>
      </c>
    </row>
    <row r="32" spans="2:6" x14ac:dyDescent="0.25">
      <c r="B32" s="8" t="str">
        <f>IF('Product Information'!B32="","",'Product Information'!B32)</f>
        <v>eV-210516-1807-0001</v>
      </c>
      <c r="C32" s="27"/>
      <c r="D32" s="27" t="str">
        <f>IF('Price List'!E32="","",(IF('Price List'!E32="per (ft)","per(ft)",'Price List'!E32)))</f>
        <v>(each)</v>
      </c>
      <c r="E32" s="36" t="str">
        <f>IF('Product Information'!F32="","",'Product Information'!F32)</f>
        <v>ProPEX Baseboard Elbow Copper Adapter</v>
      </c>
      <c r="F32" s="37" t="str">
        <f>IF('Product Information'!G32="","",'Product Information'!G32)</f>
        <v>1/2 x 3/4</v>
      </c>
    </row>
    <row r="33" spans="2:6" x14ac:dyDescent="0.25">
      <c r="B33" s="8" t="str">
        <f>IF('Product Information'!B33="","",'Product Information'!B33)</f>
        <v>eV-210516-1807-0002</v>
      </c>
      <c r="C33" s="27"/>
      <c r="D33" s="27" t="str">
        <f>IF('Price List'!E33="","",(IF('Price List'!E33="per (ft)","per(ft)",'Price List'!E33)))</f>
        <v>(each)</v>
      </c>
      <c r="E33" s="36" t="str">
        <f>IF('Product Information'!F33="","",'Product Information'!F33)</f>
        <v>ProPEX Baseboard Elbow Copper Adapter</v>
      </c>
      <c r="F33" s="37" t="str">
        <f>IF('Product Information'!G33="","",'Product Information'!G33)</f>
        <v>5/8 x 3/4</v>
      </c>
    </row>
    <row r="34" spans="2:6" x14ac:dyDescent="0.25">
      <c r="B34" s="8" t="str">
        <f>IF('Product Information'!B34="","",'Product Information'!B34)</f>
        <v>eV-210516-1807-0003</v>
      </c>
      <c r="C34" s="27"/>
      <c r="D34" s="27" t="str">
        <f>IF('Price List'!E34="","",(IF('Price List'!E34="per (ft)","per(ft)",'Price List'!E34)))</f>
        <v>(each)</v>
      </c>
      <c r="E34" s="36" t="str">
        <f>IF('Product Information'!F34="","",'Product Information'!F34)</f>
        <v>ProPEX Baseboard Elbow Copper Adapter</v>
      </c>
      <c r="F34" s="37" t="str">
        <f>IF('Product Information'!G34="","",'Product Information'!G34)</f>
        <v>3/4</v>
      </c>
    </row>
    <row r="35" spans="2:6" x14ac:dyDescent="0.25">
      <c r="B35" s="8" t="str">
        <f>IF('Product Information'!B35="","",'Product Information'!B35)</f>
        <v>eV-210516-1825-0001</v>
      </c>
      <c r="C35" s="27"/>
      <c r="D35" s="27" t="str">
        <f>IF('Price List'!E35="","",(IF('Price List'!E35="per (ft)","per(ft)",'Price List'!E35)))</f>
        <v>(each)</v>
      </c>
      <c r="E35" s="36" t="str">
        <f>IF('Product Information'!F35="","",'Product Information'!F35)</f>
        <v>ProPEX Baseboard Elbow Copper Fitting Adapter</v>
      </c>
      <c r="F35" s="37" t="str">
        <f>IF('Product Information'!G35="","",'Product Information'!G35)</f>
        <v>1/2 x 3/4</v>
      </c>
    </row>
    <row r="36" spans="2:6" x14ac:dyDescent="0.25">
      <c r="B36" s="8" t="str">
        <f>IF('Product Information'!B36="","",'Product Information'!B36)</f>
        <v>eV-210516-1825-0002</v>
      </c>
      <c r="C36" s="27"/>
      <c r="D36" s="27" t="str">
        <f>IF('Price List'!E36="","",(IF('Price List'!E36="per (ft)","per(ft)",'Price List'!E36)))</f>
        <v>(each)</v>
      </c>
      <c r="E36" s="36" t="str">
        <f>IF('Product Information'!F36="","",'Product Information'!F36)</f>
        <v>ProPEX Baseboard Elbow Copper Fitting Adapter</v>
      </c>
      <c r="F36" s="37" t="str">
        <f>IF('Product Information'!G36="","",'Product Information'!G36)</f>
        <v>5/8 x 3/4</v>
      </c>
    </row>
    <row r="37" spans="2:6" x14ac:dyDescent="0.25">
      <c r="B37" s="8" t="str">
        <f>IF('Product Information'!B37="","",'Product Information'!B37)</f>
        <v>eV-210516-1825-0003</v>
      </c>
      <c r="C37" s="27"/>
      <c r="D37" s="27" t="str">
        <f>IF('Price List'!E37="","",(IF('Price List'!E37="per (ft)","per(ft)",'Price List'!E37)))</f>
        <v>(each)</v>
      </c>
      <c r="E37" s="36" t="str">
        <f>IF('Product Information'!F37="","",'Product Information'!F37)</f>
        <v>ProPEX Baseboard Elbow Copper Fitting Adapter</v>
      </c>
      <c r="F37" s="37" t="str">
        <f>IF('Product Information'!G37="","",'Product Information'!G37)</f>
        <v>3/4</v>
      </c>
    </row>
    <row r="38" spans="2:6" x14ac:dyDescent="0.25">
      <c r="B38" s="8" t="str">
        <f>IF('Product Information'!B38="","",'Product Information'!B38)</f>
        <v>eV-210516-1749-0001</v>
      </c>
      <c r="C38" s="27"/>
      <c r="D38" s="27" t="str">
        <f>IF('Price List'!E38="","",(IF('Price List'!E38="per (ft)","per(ft)",'Price List'!E38)))</f>
        <v>(each)</v>
      </c>
      <c r="E38" s="36" t="str">
        <f>IF('Product Information'!F38="","",'Product Information'!F38)</f>
        <v>90 Elbow</v>
      </c>
      <c r="F38" s="37" t="str">
        <f>IF('Product Information'!G38="","",'Product Information'!G38)</f>
        <v>5/8</v>
      </c>
    </row>
    <row r="39" spans="2:6" x14ac:dyDescent="0.25">
      <c r="B39" s="8" t="str">
        <f>IF('Product Information'!B39="","",'Product Information'!B39)</f>
        <v>eV-210516-1614-0001</v>
      </c>
      <c r="C39" s="27"/>
      <c r="D39" s="27" t="str">
        <f>IF('Price List'!E39="","",(IF('Price List'!E39="per (ft)","per(ft)",'Price List'!E39)))</f>
        <v>(each)</v>
      </c>
      <c r="E39" s="36" t="str">
        <f>IF('Product Information'!F39="","",'Product Information'!F39)</f>
        <v>ProPEX Brass Female Threaded Adapter</v>
      </c>
      <c r="F39" s="37" t="str">
        <f>IF('Product Information'!G39="","",'Product Information'!G39)</f>
        <v>1/2</v>
      </c>
    </row>
    <row r="40" spans="2:6" x14ac:dyDescent="0.25">
      <c r="B40" s="8" t="str">
        <f>IF('Product Information'!B40="","",'Product Information'!B40)</f>
        <v>eV-210516-1614-0002</v>
      </c>
      <c r="C40" s="27"/>
      <c r="D40" s="27" t="str">
        <f>IF('Price List'!E40="","",(IF('Price List'!E40="per (ft)","per(ft)",'Price List'!E40)))</f>
        <v>(each)</v>
      </c>
      <c r="E40" s="36" t="str">
        <f>IF('Product Information'!F40="","",'Product Information'!F40)</f>
        <v>ProPEX Brass Female Threaded Adapter</v>
      </c>
      <c r="F40" s="37" t="str">
        <f>IF('Product Information'!G40="","",'Product Information'!G40)</f>
        <v>5/8 x 3/4</v>
      </c>
    </row>
    <row r="41" spans="2:6" x14ac:dyDescent="0.25">
      <c r="B41" s="8" t="str">
        <f>IF('Product Information'!B41="","",'Product Information'!B41)</f>
        <v>eV-210516-1614-0003</v>
      </c>
      <c r="C41" s="27"/>
      <c r="D41" s="27" t="str">
        <f>IF('Price List'!E41="","",(IF('Price List'!E41="per (ft)","per(ft)",'Price List'!E41)))</f>
        <v>(each)</v>
      </c>
      <c r="E41" s="36" t="str">
        <f>IF('Product Information'!F41="","",'Product Information'!F41)</f>
        <v>ProPEX Brass Female Threaded Adapter</v>
      </c>
      <c r="F41" s="37" t="str">
        <f>IF('Product Information'!G41="","",'Product Information'!G41)</f>
        <v>3/4</v>
      </c>
    </row>
    <row r="42" spans="2:6" x14ac:dyDescent="0.25">
      <c r="B42" s="8" t="str">
        <f>IF('Product Information'!B42="","",'Product Information'!B42)</f>
        <v>eV-210516-1614-0004</v>
      </c>
      <c r="C42" s="27"/>
      <c r="D42" s="27" t="str">
        <f>IF('Price List'!E42="","",(IF('Price List'!E42="per (ft)","per(ft)",'Price List'!E42)))</f>
        <v>(each)</v>
      </c>
      <c r="E42" s="36" t="str">
        <f>IF('Product Information'!F42="","",'Product Information'!F42)</f>
        <v>ProPEX Brass Female Threaded Adapter</v>
      </c>
      <c r="F42" s="37" t="str">
        <f>IF('Product Information'!G42="","",'Product Information'!G42)</f>
        <v>3/4 x 1</v>
      </c>
    </row>
    <row r="43" spans="2:6" x14ac:dyDescent="0.25">
      <c r="B43" s="8" t="str">
        <f>IF('Product Information'!B43="","",'Product Information'!B43)</f>
        <v>eV-210516-1614-0005</v>
      </c>
      <c r="C43" s="27"/>
      <c r="D43" s="27" t="str">
        <f>IF('Price List'!E43="","",(IF('Price List'!E43="per (ft)","per(ft)",'Price List'!E43)))</f>
        <v>(each)</v>
      </c>
      <c r="E43" s="36" t="str">
        <f>IF('Product Information'!F43="","",'Product Information'!F43)</f>
        <v>ProPEX Brass Female Threaded Adapter</v>
      </c>
      <c r="F43" s="37" t="str">
        <f>IF('Product Information'!G43="","",'Product Information'!G43)</f>
        <v>1</v>
      </c>
    </row>
    <row r="44" spans="2:6" x14ac:dyDescent="0.25">
      <c r="B44" s="8" t="str">
        <f>IF('Product Information'!B44="","",'Product Information'!B44)</f>
        <v>eV-210516-1614-0006</v>
      </c>
      <c r="C44" s="27"/>
      <c r="D44" s="27" t="str">
        <f>IF('Price List'!E44="","",(IF('Price List'!E44="per (ft)","per(ft)",'Price List'!E44)))</f>
        <v>(each)</v>
      </c>
      <c r="E44" s="36" t="str">
        <f>IF('Product Information'!F44="","",'Product Information'!F44)</f>
        <v>ProPEX Brass Female Threaded Adapter</v>
      </c>
      <c r="F44" s="37" t="str">
        <f>IF('Product Information'!G44="","",'Product Information'!G44)</f>
        <v>1-1/4</v>
      </c>
    </row>
    <row r="45" spans="2:6" x14ac:dyDescent="0.25">
      <c r="B45" s="8" t="str">
        <f>IF('Product Information'!B45="","",'Product Information'!B45)</f>
        <v>eV-210516-1614-0007</v>
      </c>
      <c r="C45" s="27"/>
      <c r="D45" s="27" t="str">
        <f>IF('Price List'!E45="","",(IF('Price List'!E45="per (ft)","per(ft)",'Price List'!E45)))</f>
        <v>(each)</v>
      </c>
      <c r="E45" s="36" t="str">
        <f>IF('Product Information'!F45="","",'Product Information'!F45)</f>
        <v>ProPEX Brass Female Threaded Adapter</v>
      </c>
      <c r="F45" s="37" t="str">
        <f>IF('Product Information'!G45="","",'Product Information'!G45)</f>
        <v>1-1/2</v>
      </c>
    </row>
    <row r="46" spans="2:6" x14ac:dyDescent="0.25">
      <c r="B46" s="8" t="str">
        <f>IF('Product Information'!B46="","",'Product Information'!B46)</f>
        <v>eV-210516-1614-0008</v>
      </c>
      <c r="C46" s="27"/>
      <c r="D46" s="27" t="str">
        <f>IF('Price List'!E46="","",(IF('Price List'!E46="per (ft)","per(ft)",'Price List'!E46)))</f>
        <v>(each)</v>
      </c>
      <c r="E46" s="36" t="str">
        <f>IF('Product Information'!F46="","",'Product Information'!F46)</f>
        <v>ProPEX Brass Female Threaded Adapter</v>
      </c>
      <c r="F46" s="37" t="str">
        <f>IF('Product Information'!G46="","",'Product Information'!G46)</f>
        <v>2</v>
      </c>
    </row>
    <row r="47" spans="2:6" x14ac:dyDescent="0.25">
      <c r="B47" s="8" t="str">
        <f>IF('Product Information'!B47="","",'Product Information'!B47)</f>
        <v>eV-210516-1444-0001</v>
      </c>
      <c r="C47" s="27"/>
      <c r="D47" s="27" t="str">
        <f>IF('Price List'!E47="","",(IF('Price List'!E47="per (ft)","per(ft)",'Price List'!E47)))</f>
        <v>(each)</v>
      </c>
      <c r="E47" s="36" t="str">
        <f>IF('Product Information'!F47="","",'Product Information'!F47)</f>
        <v>ProPEX Brass Male Threaded Adapter</v>
      </c>
      <c r="F47" s="37" t="str">
        <f>IF('Product Information'!G47="","",'Product Information'!G47)</f>
        <v>1/2</v>
      </c>
    </row>
    <row r="48" spans="2:6" x14ac:dyDescent="0.25">
      <c r="B48" s="8" t="str">
        <f>IF('Product Information'!B48="","",'Product Information'!B48)</f>
        <v>eV-210516-1444-0002</v>
      </c>
      <c r="C48" s="27"/>
      <c r="D48" s="27" t="str">
        <f>IF('Price List'!E48="","",(IF('Price List'!E48="per (ft)","per(ft)",'Price List'!E48)))</f>
        <v>(each)</v>
      </c>
      <c r="E48" s="36" t="str">
        <f>IF('Product Information'!F48="","",'Product Information'!F48)</f>
        <v>ProPEX Brass Male Threaded Adapter</v>
      </c>
      <c r="F48" s="37" t="str">
        <f>IF('Product Information'!G48="","",'Product Information'!G48)</f>
        <v>5/8 x 3/4</v>
      </c>
    </row>
    <row r="49" spans="2:6" x14ac:dyDescent="0.25">
      <c r="B49" s="8" t="str">
        <f>IF('Product Information'!B49="","",'Product Information'!B49)</f>
        <v>eV-210516-1444-0003</v>
      </c>
      <c r="C49" s="27"/>
      <c r="D49" s="27" t="str">
        <f>IF('Price List'!E49="","",(IF('Price List'!E49="per (ft)","per(ft)",'Price List'!E49)))</f>
        <v>(each)</v>
      </c>
      <c r="E49" s="36" t="str">
        <f>IF('Product Information'!F49="","",'Product Information'!F49)</f>
        <v>ProPEX Brass Male Threaded Adapter</v>
      </c>
      <c r="F49" s="37" t="str">
        <f>IF('Product Information'!G49="","",'Product Information'!G49)</f>
        <v>3/4</v>
      </c>
    </row>
    <row r="50" spans="2:6" x14ac:dyDescent="0.25">
      <c r="B50" s="8" t="str">
        <f>IF('Product Information'!B50="","",'Product Information'!B50)</f>
        <v>eV-210516-1444-0004</v>
      </c>
      <c r="C50" s="27"/>
      <c r="D50" s="27" t="str">
        <f>IF('Price List'!E50="","",(IF('Price List'!E50="per (ft)","per(ft)",'Price List'!E50)))</f>
        <v>(each)</v>
      </c>
      <c r="E50" s="36" t="str">
        <f>IF('Product Information'!F50="","",'Product Information'!F50)</f>
        <v>ProPEX Brass Male Threaded Adapter</v>
      </c>
      <c r="F50" s="37" t="str">
        <f>IF('Product Information'!G50="","",'Product Information'!G50)</f>
        <v>1 x 3/4</v>
      </c>
    </row>
    <row r="51" spans="2:6" x14ac:dyDescent="0.25">
      <c r="B51" s="8" t="str">
        <f>IF('Product Information'!B51="","",'Product Information'!B51)</f>
        <v>eV-210516-1444-0005</v>
      </c>
      <c r="C51" s="27"/>
      <c r="D51" s="27" t="str">
        <f>IF('Price List'!E51="","",(IF('Price List'!E51="per (ft)","per(ft)",'Price List'!E51)))</f>
        <v>(each)</v>
      </c>
      <c r="E51" s="36" t="str">
        <f>IF('Product Information'!F51="","",'Product Information'!F51)</f>
        <v>ProPEX Brass Male Threaded Adapter</v>
      </c>
      <c r="F51" s="37" t="str">
        <f>IF('Product Information'!G51="","",'Product Information'!G51)</f>
        <v>3/4 x 1</v>
      </c>
    </row>
    <row r="52" spans="2:6" x14ac:dyDescent="0.25">
      <c r="B52" s="8" t="str">
        <f>IF('Product Information'!B52="","",'Product Information'!B52)</f>
        <v>eV-210516-1444-0006</v>
      </c>
      <c r="C52" s="27"/>
      <c r="D52" s="27" t="str">
        <f>IF('Price List'!E52="","",(IF('Price List'!E52="per (ft)","per(ft)",'Price List'!E52)))</f>
        <v>(each)</v>
      </c>
      <c r="E52" s="36" t="str">
        <f>IF('Product Information'!F52="","",'Product Information'!F52)</f>
        <v>ProPEX Brass Male Threaded Adapter</v>
      </c>
      <c r="F52" s="37" t="str">
        <f>IF('Product Information'!G52="","",'Product Information'!G52)</f>
        <v>1</v>
      </c>
    </row>
    <row r="53" spans="2:6" x14ac:dyDescent="0.25">
      <c r="B53" s="8" t="str">
        <f>IF('Product Information'!B53="","",'Product Information'!B53)</f>
        <v>eV-210516-1444-0007</v>
      </c>
      <c r="C53" s="27"/>
      <c r="D53" s="27" t="str">
        <f>IF('Price List'!E53="","",(IF('Price List'!E53="per (ft)","per(ft)",'Price List'!E53)))</f>
        <v>(each)</v>
      </c>
      <c r="E53" s="36" t="str">
        <f>IF('Product Information'!F53="","",'Product Information'!F53)</f>
        <v>ProPEX Brass Male Threaded Adapter</v>
      </c>
      <c r="F53" s="37" t="str">
        <f>IF('Product Information'!G53="","",'Product Information'!G53)</f>
        <v>1-1/4</v>
      </c>
    </row>
    <row r="54" spans="2:6" x14ac:dyDescent="0.25">
      <c r="B54" s="8" t="str">
        <f>IF('Product Information'!B54="","",'Product Information'!B54)</f>
        <v>eV-210516-1444-0008</v>
      </c>
      <c r="C54" s="27"/>
      <c r="D54" s="27" t="str">
        <f>IF('Price List'!E54="","",(IF('Price List'!E54="per (ft)","per(ft)",'Price List'!E54)))</f>
        <v>(each)</v>
      </c>
      <c r="E54" s="36" t="str">
        <f>IF('Product Information'!F54="","",'Product Information'!F54)</f>
        <v>ProPEX Brass Male Threaded Adapter</v>
      </c>
      <c r="F54" s="37" t="str">
        <f>IF('Product Information'!G54="","",'Product Information'!G54)</f>
        <v>1-1/2</v>
      </c>
    </row>
    <row r="55" spans="2:6" x14ac:dyDescent="0.25">
      <c r="B55" s="8" t="str">
        <f>IF('Product Information'!B55="","",'Product Information'!B55)</f>
        <v>eV-210516-1444-0009</v>
      </c>
      <c r="C55" s="27"/>
      <c r="D55" s="27" t="str">
        <f>IF('Price List'!E55="","",(IF('Price List'!E55="per (ft)","per(ft)",'Price List'!E55)))</f>
        <v>(each)</v>
      </c>
      <c r="E55" s="36" t="str">
        <f>IF('Product Information'!F55="","",'Product Information'!F55)</f>
        <v>ProPEX Brass Male Threaded Adapter</v>
      </c>
      <c r="F55" s="37" t="str">
        <f>IF('Product Information'!G55="","",'Product Information'!G55)</f>
        <v>2</v>
      </c>
    </row>
    <row r="56" spans="2:6" x14ac:dyDescent="0.25">
      <c r="B56" s="8" t="str">
        <f>IF('Product Information'!B56="","",'Product Information'!B56)</f>
        <v>eV-210414-1729-0001</v>
      </c>
      <c r="C56" s="27"/>
      <c r="D56" s="27" t="str">
        <f>IF('Price List'!E56="","",(IF('Price List'!E56="per (ft)","per(ft)",'Price List'!E56)))</f>
        <v>(each)</v>
      </c>
      <c r="E56" s="36" t="str">
        <f>IF('Product Information'!F56="","",'Product Information'!F56)</f>
        <v>Plug</v>
      </c>
      <c r="F56" s="37" t="str">
        <f>IF('Product Information'!G56="","",'Product Information'!G56)</f>
        <v>5/8</v>
      </c>
    </row>
    <row r="57" spans="2:6" x14ac:dyDescent="0.25">
      <c r="B57" s="8" t="str">
        <f>IF('Product Information'!B57="","",'Product Information'!B57)</f>
        <v>eV-210516-1213-0001</v>
      </c>
      <c r="C57" s="27"/>
      <c r="D57" s="27" t="str">
        <f>IF('Price List'!E57="","",(IF('Price List'!E57="per (ft)","per(ft)",'Price List'!E57)))</f>
        <v>(each)</v>
      </c>
      <c r="E57" s="36" t="str">
        <f>IF('Product Information'!F57="","",'Product Information'!F57)</f>
        <v>ProPEX Brass Sweat Adapter</v>
      </c>
      <c r="F57" s="37" t="str">
        <f>IF('Product Information'!G57="","",'Product Information'!G57)</f>
        <v>1/2</v>
      </c>
    </row>
    <row r="58" spans="2:6" x14ac:dyDescent="0.25">
      <c r="B58" s="8" t="str">
        <f>IF('Product Information'!B58="","",'Product Information'!B58)</f>
        <v>eV-210516-1213-0002</v>
      </c>
      <c r="C58" s="27"/>
      <c r="D58" s="27" t="str">
        <f>IF('Price List'!E58="","",(IF('Price List'!E58="per (ft)","per(ft)",'Price List'!E58)))</f>
        <v>(each)</v>
      </c>
      <c r="E58" s="36" t="str">
        <f>IF('Product Information'!F58="","",'Product Information'!F58)</f>
        <v>ProPEX Brass Sweat Adapter</v>
      </c>
      <c r="F58" s="37" t="str">
        <f>IF('Product Information'!G58="","",'Product Information'!G58)</f>
        <v>3/4 x 1/2</v>
      </c>
    </row>
    <row r="59" spans="2:6" x14ac:dyDescent="0.25">
      <c r="B59" s="8" t="str">
        <f>IF('Product Information'!B59="","",'Product Information'!B59)</f>
        <v>eV-210516-1213-0003</v>
      </c>
      <c r="C59" s="27"/>
      <c r="D59" s="27" t="str">
        <f>IF('Price List'!E59="","",(IF('Price List'!E59="per (ft)","per(ft)",'Price List'!E59)))</f>
        <v>(each)</v>
      </c>
      <c r="E59" s="36" t="str">
        <f>IF('Product Information'!F59="","",'Product Information'!F59)</f>
        <v>ProPEX Brass Sweat Adapter</v>
      </c>
      <c r="F59" s="37" t="str">
        <f>IF('Product Information'!G59="","",'Product Information'!G59)</f>
        <v>5/8 x 1/2</v>
      </c>
    </row>
    <row r="60" spans="2:6" x14ac:dyDescent="0.25">
      <c r="B60" s="8" t="str">
        <f>IF('Product Information'!B60="","",'Product Information'!B60)</f>
        <v>eV-210516-1213-0004</v>
      </c>
      <c r="C60" s="27"/>
      <c r="D60" s="27" t="str">
        <f>IF('Price List'!E60="","",(IF('Price List'!E60="per (ft)","per(ft)",'Price List'!E60)))</f>
        <v>(each)</v>
      </c>
      <c r="E60" s="36" t="str">
        <f>IF('Product Information'!F60="","",'Product Information'!F60)</f>
        <v>ProPEX Brass Sweat Adapter</v>
      </c>
      <c r="F60" s="37" t="str">
        <f>IF('Product Information'!G60="","",'Product Information'!G60)</f>
        <v>3/4</v>
      </c>
    </row>
    <row r="61" spans="2:6" x14ac:dyDescent="0.25">
      <c r="B61" s="8" t="str">
        <f>IF('Product Information'!B61="","",'Product Information'!B61)</f>
        <v>eV-210516-1213-0005</v>
      </c>
      <c r="C61" s="27"/>
      <c r="D61" s="27" t="str">
        <f>IF('Price List'!E61="","",(IF('Price List'!E61="per (ft)","per(ft)",'Price List'!E61)))</f>
        <v>(each)</v>
      </c>
      <c r="E61" s="36" t="str">
        <f>IF('Product Information'!F61="","",'Product Information'!F61)</f>
        <v>ProPEX Brass Sweat Adapter</v>
      </c>
      <c r="F61" s="37" t="str">
        <f>IF('Product Information'!G61="","",'Product Information'!G61)</f>
        <v>5/8 x 3/4</v>
      </c>
    </row>
    <row r="62" spans="2:6" x14ac:dyDescent="0.25">
      <c r="B62" s="8" t="str">
        <f>IF('Product Information'!B62="","",'Product Information'!B62)</f>
        <v>eV-210516-1213-0006</v>
      </c>
      <c r="C62" s="27"/>
      <c r="D62" s="27" t="str">
        <f>IF('Price List'!E62="","",(IF('Price List'!E62="per (ft)","per(ft)",'Price List'!E62)))</f>
        <v>(each)</v>
      </c>
      <c r="E62" s="36" t="str">
        <f>IF('Product Information'!F62="","",'Product Information'!F62)</f>
        <v>ProPEX Brass Sweat Adapter</v>
      </c>
      <c r="F62" s="37" t="str">
        <f>IF('Product Information'!G62="","",'Product Information'!G62)</f>
        <v>3/4 x 1</v>
      </c>
    </row>
    <row r="63" spans="2:6" x14ac:dyDescent="0.25">
      <c r="B63" s="8" t="str">
        <f>IF('Product Information'!B63="","",'Product Information'!B63)</f>
        <v>eV-210516-1213-0007</v>
      </c>
      <c r="C63" s="27"/>
      <c r="D63" s="27" t="str">
        <f>IF('Price List'!E63="","",(IF('Price List'!E63="per (ft)","per(ft)",'Price List'!E63)))</f>
        <v>(each)</v>
      </c>
      <c r="E63" s="36" t="str">
        <f>IF('Product Information'!F63="","",'Product Information'!F63)</f>
        <v>ProPEX Brass Sweat Adapter</v>
      </c>
      <c r="F63" s="37" t="str">
        <f>IF('Product Information'!G63="","",'Product Information'!G63)</f>
        <v>1</v>
      </c>
    </row>
    <row r="64" spans="2:6" x14ac:dyDescent="0.25">
      <c r="B64" s="8" t="str">
        <f>IF('Product Information'!B64="","",'Product Information'!B64)</f>
        <v>eV-210516-1213-0008</v>
      </c>
      <c r="C64" s="27"/>
      <c r="D64" s="27" t="str">
        <f>IF('Price List'!E64="","",(IF('Price List'!E64="per (ft)","per(ft)",'Price List'!E64)))</f>
        <v>(each)</v>
      </c>
      <c r="E64" s="36" t="str">
        <f>IF('Product Information'!F64="","",'Product Information'!F64)</f>
        <v>ProPEX Brass Sweat Adapter</v>
      </c>
      <c r="F64" s="37" t="str">
        <f>IF('Product Information'!G64="","",'Product Information'!G64)</f>
        <v>1-1/4</v>
      </c>
    </row>
    <row r="65" spans="2:6" x14ac:dyDescent="0.25">
      <c r="B65" s="8" t="str">
        <f>IF('Product Information'!B65="","",'Product Information'!B65)</f>
        <v>eV-210516-1213-0009</v>
      </c>
      <c r="C65" s="27"/>
      <c r="D65" s="27" t="str">
        <f>IF('Price List'!E65="","",(IF('Price List'!E65="per (ft)","per(ft)",'Price List'!E65)))</f>
        <v>(each)</v>
      </c>
      <c r="E65" s="36" t="str">
        <f>IF('Product Information'!F65="","",'Product Information'!F65)</f>
        <v>ProPEX Brass Sweat Adapter</v>
      </c>
      <c r="F65" s="37" t="str">
        <f>IF('Product Information'!G65="","",'Product Information'!G65)</f>
        <v>1-1/2</v>
      </c>
    </row>
    <row r="66" spans="2:6" x14ac:dyDescent="0.25">
      <c r="B66" s="8" t="str">
        <f>IF('Product Information'!B66="","",'Product Information'!B66)</f>
        <v>eV-210516-1213-0010</v>
      </c>
      <c r="C66" s="27"/>
      <c r="D66" s="27" t="str">
        <f>IF('Price List'!E66="","",(IF('Price List'!E66="per (ft)","per(ft)",'Price List'!E66)))</f>
        <v>(each)</v>
      </c>
      <c r="E66" s="36" t="str">
        <f>IF('Product Information'!F66="","",'Product Information'!F66)</f>
        <v>ProPEX Brass Sweat Adapter</v>
      </c>
      <c r="F66" s="37" t="str">
        <f>IF('Product Information'!G66="","",'Product Information'!G66)</f>
        <v>2</v>
      </c>
    </row>
    <row r="67" spans="2:6" x14ac:dyDescent="0.25">
      <c r="B67" s="8" t="str">
        <f>IF('Product Information'!B67="","",'Product Information'!B67)</f>
        <v>eV-210516-1836-0001</v>
      </c>
      <c r="C67" s="27"/>
      <c r="D67" s="27" t="str">
        <f>IF('Price List'!E67="","",(IF('Price List'!E67="per (ft)","per(ft)",'Price List'!E67)))</f>
        <v>(each)</v>
      </c>
      <c r="E67" s="36" t="str">
        <f>IF('Product Information'!F67="","",'Product Information'!F67)</f>
        <v>ProPEX Brass Fitting Adapter</v>
      </c>
      <c r="F67" s="37" t="str">
        <f>IF('Product Information'!G67="","",'Product Information'!G67)</f>
        <v>1/2</v>
      </c>
    </row>
    <row r="68" spans="2:6" x14ac:dyDescent="0.25">
      <c r="B68" s="8" t="str">
        <f>IF('Product Information'!B68="","",'Product Information'!B68)</f>
        <v>eV-210516-1836-0002</v>
      </c>
      <c r="C68" s="27"/>
      <c r="D68" s="27" t="str">
        <f>IF('Price List'!E68="","",(IF('Price List'!E68="per (ft)","per(ft)",'Price List'!E68)))</f>
        <v>(each)</v>
      </c>
      <c r="E68" s="36" t="str">
        <f>IF('Product Information'!F68="","",'Product Information'!F68)</f>
        <v>ProPEX Brass Fitting Adapter</v>
      </c>
      <c r="F68" s="37" t="str">
        <f>IF('Product Information'!G68="","",'Product Information'!G68)</f>
        <v>5/8 x 1/2</v>
      </c>
    </row>
    <row r="69" spans="2:6" x14ac:dyDescent="0.25">
      <c r="B69" s="8" t="str">
        <f>IF('Product Information'!B69="","",'Product Information'!B69)</f>
        <v>eV-210516-1836-0003</v>
      </c>
      <c r="C69" s="27"/>
      <c r="D69" s="27" t="str">
        <f>IF('Price List'!E69="","",(IF('Price List'!E69="per (ft)","per(ft)",'Price List'!E69)))</f>
        <v>(each)</v>
      </c>
      <c r="E69" s="36" t="str">
        <f>IF('Product Information'!F69="","",'Product Information'!F69)</f>
        <v>ProPEX Brass Fitting Adapter</v>
      </c>
      <c r="F69" s="37" t="str">
        <f>IF('Product Information'!G69="","",'Product Information'!G69)</f>
        <v>5/8 x 3/4</v>
      </c>
    </row>
    <row r="70" spans="2:6" x14ac:dyDescent="0.25">
      <c r="B70" s="8" t="str">
        <f>IF('Product Information'!B70="","",'Product Information'!B70)</f>
        <v>eV-210516-1836-0004</v>
      </c>
      <c r="C70" s="27"/>
      <c r="D70" s="27" t="str">
        <f>IF('Price List'!E70="","",(IF('Price List'!E70="per (ft)","per(ft)",'Price List'!E70)))</f>
        <v>(each)</v>
      </c>
      <c r="E70" s="36" t="str">
        <f>IF('Product Information'!F70="","",'Product Information'!F70)</f>
        <v>ProPEX Brass Fitting Adapter</v>
      </c>
      <c r="F70" s="37" t="str">
        <f>IF('Product Information'!G70="","",'Product Information'!G70)</f>
        <v>3/4 x 1/2</v>
      </c>
    </row>
    <row r="71" spans="2:6" x14ac:dyDescent="0.25">
      <c r="B71" s="8" t="str">
        <f>IF('Product Information'!B71="","",'Product Information'!B71)</f>
        <v>eV-210516-1836-0005</v>
      </c>
      <c r="C71" s="27"/>
      <c r="D71" s="27" t="str">
        <f>IF('Price List'!E71="","",(IF('Price List'!E71="per (ft)","per(ft)",'Price List'!E71)))</f>
        <v>(each)</v>
      </c>
      <c r="E71" s="36" t="str">
        <f>IF('Product Information'!F71="","",'Product Information'!F71)</f>
        <v>ProPEX Brass Fitting Adapter</v>
      </c>
      <c r="F71" s="37" t="str">
        <f>IF('Product Information'!G71="","",'Product Information'!G71)</f>
        <v>3/4</v>
      </c>
    </row>
    <row r="72" spans="2:6" x14ac:dyDescent="0.25">
      <c r="B72" s="8" t="str">
        <f>IF('Product Information'!B72="","",'Product Information'!B72)</f>
        <v>eV-210516-1836-0006</v>
      </c>
      <c r="C72" s="27"/>
      <c r="D72" s="27" t="str">
        <f>IF('Price List'!E72="","",(IF('Price List'!E72="per (ft)","per(ft)",'Price List'!E72)))</f>
        <v>(each)</v>
      </c>
      <c r="E72" s="36" t="str">
        <f>IF('Product Information'!F72="","",'Product Information'!F72)</f>
        <v>ProPEX Brass Fitting Adapter</v>
      </c>
      <c r="F72" s="37" t="str">
        <f>IF('Product Information'!G72="","",'Product Information'!G72)</f>
        <v>3/4 x 1</v>
      </c>
    </row>
    <row r="73" spans="2:6" x14ac:dyDescent="0.25">
      <c r="B73" s="8" t="str">
        <f>IF('Product Information'!B73="","",'Product Information'!B73)</f>
        <v>eV-210516-1836-0007</v>
      </c>
      <c r="C73" s="27"/>
      <c r="D73" s="27" t="str">
        <f>IF('Price List'!E73="","",(IF('Price List'!E73="per (ft)","per(ft)",'Price List'!E73)))</f>
        <v>(each)</v>
      </c>
      <c r="E73" s="36" t="str">
        <f>IF('Product Information'!F73="","",'Product Information'!F73)</f>
        <v>ProPEX Brass Fitting Adapter</v>
      </c>
      <c r="F73" s="37" t="str">
        <f>IF('Product Information'!G73="","",'Product Information'!G73)</f>
        <v>1</v>
      </c>
    </row>
    <row r="74" spans="2:6" x14ac:dyDescent="0.25">
      <c r="B74" s="8" t="str">
        <f>IF('Product Information'!B74="","",'Product Information'!B74)</f>
        <v>eV-210516-1836-0008</v>
      </c>
      <c r="C74" s="27"/>
      <c r="D74" s="27" t="str">
        <f>IF('Price List'!E74="","",(IF('Price List'!E74="per (ft)","per(ft)",'Price List'!E74)))</f>
        <v>(each)</v>
      </c>
      <c r="E74" s="36" t="str">
        <f>IF('Product Information'!F74="","",'Product Information'!F74)</f>
        <v>ProPEX Brass Fitting Adapter</v>
      </c>
      <c r="F74" s="37" t="str">
        <f>IF('Product Information'!G74="","",'Product Information'!G74)</f>
        <v>1-1/4</v>
      </c>
    </row>
    <row r="75" spans="2:6" x14ac:dyDescent="0.25">
      <c r="B75" s="8" t="str">
        <f>IF('Product Information'!B75="","",'Product Information'!B75)</f>
        <v>eV-210516-1836-0009</v>
      </c>
      <c r="C75" s="27"/>
      <c r="D75" s="27" t="str">
        <f>IF('Price List'!E75="","",(IF('Price List'!E75="per (ft)","per(ft)",'Price List'!E75)))</f>
        <v>(each)</v>
      </c>
      <c r="E75" s="36" t="str">
        <f>IF('Product Information'!F75="","",'Product Information'!F75)</f>
        <v>ProPEX Brass Fitting Adapter</v>
      </c>
      <c r="F75" s="37" t="str">
        <f>IF('Product Information'!G75="","",'Product Information'!G75)</f>
        <v>1-1/2</v>
      </c>
    </row>
    <row r="76" spans="2:6" x14ac:dyDescent="0.25">
      <c r="B76" s="8" t="str">
        <f>IF('Product Information'!B76="","",'Product Information'!B76)</f>
        <v>eV-210516-1836-0010</v>
      </c>
      <c r="C76" s="27"/>
      <c r="D76" s="27" t="str">
        <f>IF('Price List'!E76="","",(IF('Price List'!E76="per (ft)","per(ft)",'Price List'!E76)))</f>
        <v>(each)</v>
      </c>
      <c r="E76" s="36" t="str">
        <f>IF('Product Information'!F76="","",'Product Information'!F76)</f>
        <v>ProPEX Brass Fitting Adapter</v>
      </c>
      <c r="F76" s="37" t="str">
        <f>IF('Product Information'!G76="","",'Product Information'!G76)</f>
        <v>2</v>
      </c>
    </row>
    <row r="77" spans="2:6" x14ac:dyDescent="0.25">
      <c r="B77" s="8" t="str">
        <f>IF('Product Information'!B77="","",'Product Information'!B77)</f>
        <v>eV-210402-1009-0001</v>
      </c>
      <c r="C77" s="27"/>
      <c r="D77" s="27" t="str">
        <f>IF('Price List'!E77="","",(IF('Price List'!E77="per (ft)","per(ft)",'Price List'!E77)))</f>
        <v>(each)</v>
      </c>
      <c r="E77" s="36" t="str">
        <f>IF('Product Information'!F77="","",'Product Information'!F77)</f>
        <v>ProPEX EP 45 Elbow</v>
      </c>
      <c r="F77" s="37" t="str">
        <f>IF('Product Information'!G77="","",'Product Information'!G77)</f>
        <v>1-1/2</v>
      </c>
    </row>
    <row r="78" spans="2:6" x14ac:dyDescent="0.25">
      <c r="B78" s="8" t="str">
        <f>IF('Product Information'!B78="","",'Product Information'!B78)</f>
        <v>eV-210402-1009-0002</v>
      </c>
      <c r="C78" s="27"/>
      <c r="D78" s="27" t="str">
        <f>IF('Price List'!E78="","",(IF('Price List'!E78="per (ft)","per(ft)",'Price List'!E78)))</f>
        <v>(each)</v>
      </c>
      <c r="E78" s="36" t="str">
        <f>IF('Product Information'!F78="","",'Product Information'!F78)</f>
        <v>ProPEX EP 45 Elbow</v>
      </c>
      <c r="F78" s="37" t="str">
        <f>IF('Product Information'!G78="","",'Product Information'!G78)</f>
        <v>2</v>
      </c>
    </row>
    <row r="79" spans="2:6" x14ac:dyDescent="0.25">
      <c r="B79" s="8" t="str">
        <f>IF('Product Information'!B79="","",'Product Information'!B79)</f>
        <v>eV-210402-1009-0003</v>
      </c>
      <c r="C79" s="27"/>
      <c r="D79" s="27" t="str">
        <f>IF('Price List'!E79="","",(IF('Price List'!E79="per (ft)","per(ft)",'Price List'!E79)))</f>
        <v>(each)</v>
      </c>
      <c r="E79" s="36" t="str">
        <f>IF('Product Information'!F79="","",'Product Information'!F79)</f>
        <v>ProPEX EP 45 Elbow</v>
      </c>
      <c r="F79" s="37" t="str">
        <f>IF('Product Information'!G79="","",'Product Information'!G79)</f>
        <v>2-1/2</v>
      </c>
    </row>
    <row r="80" spans="2:6" x14ac:dyDescent="0.25">
      <c r="B80" s="8" t="str">
        <f>IF('Product Information'!B80="","",'Product Information'!B80)</f>
        <v>eV-210402-1009-0004</v>
      </c>
      <c r="C80" s="27"/>
      <c r="D80" s="27" t="str">
        <f>IF('Price List'!E80="","",(IF('Price List'!E80="per (ft)","per(ft)",'Price List'!E80)))</f>
        <v>(each)</v>
      </c>
      <c r="E80" s="36" t="str">
        <f>IF('Product Information'!F80="","",'Product Information'!F80)</f>
        <v>ProPEX EP 45 Elbow</v>
      </c>
      <c r="F80" s="37" t="str">
        <f>IF('Product Information'!G80="","",'Product Information'!G80)</f>
        <v>3</v>
      </c>
    </row>
    <row r="81" spans="2:6" x14ac:dyDescent="0.25">
      <c r="B81" s="8" t="str">
        <f>IF('Product Information'!B81="","",'Product Information'!B81)</f>
        <v>eV-210402-0953-001</v>
      </c>
      <c r="C81" s="27"/>
      <c r="D81" s="27" t="str">
        <f>IF('Price List'!E81="","",(IF('Price List'!E81="per (ft)","per(ft)",'Price List'!E81)))</f>
        <v>(each)</v>
      </c>
      <c r="E81" s="36" t="str">
        <f>IF('Product Information'!F81="","",'Product Information'!F81)</f>
        <v>ProPEX EP Coupling</v>
      </c>
      <c r="F81" s="37" t="str">
        <f>IF('Product Information'!G81="","",'Product Information'!G81)</f>
        <v>3/8 x 3/8</v>
      </c>
    </row>
    <row r="82" spans="2:6" x14ac:dyDescent="0.25">
      <c r="B82" s="8" t="str">
        <f>IF('Product Information'!B82="","",'Product Information'!B82)</f>
        <v>eV-210402-0953-002</v>
      </c>
      <c r="C82" s="27"/>
      <c r="D82" s="27" t="str">
        <f>IF('Price List'!E82="","",(IF('Price List'!E82="per (ft)","per(ft)",'Price List'!E82)))</f>
        <v>(each)</v>
      </c>
      <c r="E82" s="36" t="str">
        <f>IF('Product Information'!F82="","",'Product Information'!F82)</f>
        <v>ProPEX EP Coupling</v>
      </c>
      <c r="F82" s="37" t="str">
        <f>IF('Product Information'!G82="","",'Product Information'!G82)</f>
        <v>1/2 x 1/2</v>
      </c>
    </row>
    <row r="83" spans="2:6" x14ac:dyDescent="0.25">
      <c r="B83" s="8" t="str">
        <f>IF('Product Information'!B83="","",'Product Information'!B83)</f>
        <v>eV-210402-0953-003</v>
      </c>
      <c r="C83" s="27"/>
      <c r="D83" s="27" t="str">
        <f>IF('Price List'!E83="","",(IF('Price List'!E83="per (ft)","per(ft)",'Price List'!E83)))</f>
        <v>(each)</v>
      </c>
      <c r="E83" s="36" t="str">
        <f>IF('Product Information'!F83="","",'Product Information'!F83)</f>
        <v>ProPEX EP Coupling</v>
      </c>
      <c r="F83" s="37" t="str">
        <f>IF('Product Information'!G83="","",'Product Information'!G83)</f>
        <v>3/4 x 3/4</v>
      </c>
    </row>
    <row r="84" spans="2:6" x14ac:dyDescent="0.25">
      <c r="B84" s="8" t="str">
        <f>IF('Product Information'!B84="","",'Product Information'!B84)</f>
        <v>eV-210402-0953-004</v>
      </c>
      <c r="C84" s="27"/>
      <c r="D84" s="27" t="str">
        <f>IF('Price List'!E84="","",(IF('Price List'!E84="per (ft)","per(ft)",'Price List'!E84)))</f>
        <v>(each)</v>
      </c>
      <c r="E84" s="36" t="str">
        <f>IF('Product Information'!F84="","",'Product Information'!F84)</f>
        <v>ProPEX EP Coupling</v>
      </c>
      <c r="F84" s="37" t="str">
        <f>IF('Product Information'!G84="","",'Product Information'!G84)</f>
        <v>1/2 x 3/4</v>
      </c>
    </row>
    <row r="85" spans="2:6" x14ac:dyDescent="0.25">
      <c r="B85" s="8" t="str">
        <f>IF('Product Information'!B85="","",'Product Information'!B85)</f>
        <v>eV-210402-0953-005</v>
      </c>
      <c r="C85" s="27"/>
      <c r="D85" s="27" t="str">
        <f>IF('Price List'!E85="","",(IF('Price List'!E85="per (ft)","per(ft)",'Price List'!E85)))</f>
        <v>(each)</v>
      </c>
      <c r="E85" s="36" t="str">
        <f>IF('Product Information'!F85="","",'Product Information'!F85)</f>
        <v>ProPEX EP Coupling</v>
      </c>
      <c r="F85" s="37" t="str">
        <f>IF('Product Information'!G85="","",'Product Information'!G85)</f>
        <v>1 x 1</v>
      </c>
    </row>
    <row r="86" spans="2:6" x14ac:dyDescent="0.25">
      <c r="B86" s="8" t="str">
        <f>IF('Product Information'!B86="","",'Product Information'!B86)</f>
        <v>eV-210402-0953-006</v>
      </c>
      <c r="C86" s="27"/>
      <c r="D86" s="27" t="str">
        <f>IF('Price List'!E86="","",(IF('Price List'!E86="per (ft)","per(ft)",'Price List'!E86)))</f>
        <v>(each)</v>
      </c>
      <c r="E86" s="36" t="str">
        <f>IF('Product Information'!F86="","",'Product Information'!F86)</f>
        <v>ProPEX EP Coupling</v>
      </c>
      <c r="F86" s="37" t="str">
        <f>IF('Product Information'!G86="","",'Product Information'!G86)</f>
        <v>3/4 x 1</v>
      </c>
    </row>
    <row r="87" spans="2:6" x14ac:dyDescent="0.25">
      <c r="B87" s="8" t="str">
        <f>IF('Product Information'!B87="","",'Product Information'!B87)</f>
        <v>eV-210402-0953-007</v>
      </c>
      <c r="C87" s="27"/>
      <c r="D87" s="27" t="str">
        <f>IF('Price List'!E87="","",(IF('Price List'!E87="per (ft)","per(ft)",'Price List'!E87)))</f>
        <v>(each)</v>
      </c>
      <c r="E87" s="36" t="str">
        <f>IF('Product Information'!F87="","",'Product Information'!F87)</f>
        <v>ProPEX EP Coupling</v>
      </c>
      <c r="F87" s="37" t="str">
        <f>IF('Product Information'!G87="","",'Product Information'!G87)</f>
        <v>1-1/4 x 3/4</v>
      </c>
    </row>
    <row r="88" spans="2:6" x14ac:dyDescent="0.25">
      <c r="B88" s="8" t="str">
        <f>IF('Product Information'!B88="","",'Product Information'!B88)</f>
        <v>eV-210402-0953-008</v>
      </c>
      <c r="C88" s="27"/>
      <c r="D88" s="27" t="str">
        <f>IF('Price List'!E88="","",(IF('Price List'!E88="per (ft)","per(ft)",'Price List'!E88)))</f>
        <v>(each)</v>
      </c>
      <c r="E88" s="36" t="str">
        <f>IF('Product Information'!F88="","",'Product Information'!F88)</f>
        <v>ProPEX EP Coupling</v>
      </c>
      <c r="F88" s="37" t="str">
        <f>IF('Product Information'!G88="","",'Product Information'!G88)</f>
        <v>1-1/4 x 1</v>
      </c>
    </row>
    <row r="89" spans="2:6" x14ac:dyDescent="0.25">
      <c r="B89" s="8" t="str">
        <f>IF('Product Information'!B89="","",'Product Information'!B89)</f>
        <v>eV-210402-0953-009</v>
      </c>
      <c r="C89" s="27"/>
      <c r="D89" s="27" t="str">
        <f>IF('Price List'!E89="","",(IF('Price List'!E89="per (ft)","per(ft)",'Price List'!E89)))</f>
        <v>(each)</v>
      </c>
      <c r="E89" s="36" t="str">
        <f>IF('Product Information'!F89="","",'Product Information'!F89)</f>
        <v>ProPEX EP Coupling</v>
      </c>
      <c r="F89" s="37" t="str">
        <f>IF('Product Information'!G89="","",'Product Information'!G89)</f>
        <v>1-1/4 x 1-1/4</v>
      </c>
    </row>
    <row r="90" spans="2:6" x14ac:dyDescent="0.25">
      <c r="B90" s="8" t="str">
        <f>IF('Product Information'!B90="","",'Product Information'!B90)</f>
        <v>eV-210402-0953-010</v>
      </c>
      <c r="C90" s="27"/>
      <c r="D90" s="27" t="str">
        <f>IF('Price List'!E90="","",(IF('Price List'!E90="per (ft)","per(ft)",'Price List'!E90)))</f>
        <v>(each)</v>
      </c>
      <c r="E90" s="36" t="str">
        <f>IF('Product Information'!F90="","",'Product Information'!F90)</f>
        <v>ProPEX EP Coupling</v>
      </c>
      <c r="F90" s="37" t="str">
        <f>IF('Product Information'!G90="","",'Product Information'!G90)</f>
        <v>1-1/2 x 3/4</v>
      </c>
    </row>
    <row r="91" spans="2:6" x14ac:dyDescent="0.25">
      <c r="B91" s="8" t="str">
        <f>IF('Product Information'!B91="","",'Product Information'!B91)</f>
        <v>eV-210402-0953-011</v>
      </c>
      <c r="C91" s="27"/>
      <c r="D91" s="27" t="str">
        <f>IF('Price List'!E91="","",(IF('Price List'!E91="per (ft)","per(ft)",'Price List'!E91)))</f>
        <v>(each)</v>
      </c>
      <c r="E91" s="36" t="str">
        <f>IF('Product Information'!F91="","",'Product Information'!F91)</f>
        <v>ProPEX EP Coupling</v>
      </c>
      <c r="F91" s="37" t="str">
        <f>IF('Product Information'!G91="","",'Product Information'!G91)</f>
        <v>1-1/2 x 1</v>
      </c>
    </row>
    <row r="92" spans="2:6" x14ac:dyDescent="0.25">
      <c r="B92" s="8" t="str">
        <f>IF('Product Information'!B92="","",'Product Information'!B92)</f>
        <v>eV-210402-0953-012</v>
      </c>
      <c r="C92" s="27"/>
      <c r="D92" s="27" t="str">
        <f>IF('Price List'!E92="","",(IF('Price List'!E92="per (ft)","per(ft)",'Price List'!E92)))</f>
        <v>(each)</v>
      </c>
      <c r="E92" s="36" t="str">
        <f>IF('Product Information'!F92="","",'Product Information'!F92)</f>
        <v>ProPEX EP Coupling</v>
      </c>
      <c r="F92" s="37" t="str">
        <f>IF('Product Information'!G92="","",'Product Information'!G92)</f>
        <v>1-1/2 x 1-1/4</v>
      </c>
    </row>
    <row r="93" spans="2:6" x14ac:dyDescent="0.25">
      <c r="B93" s="8" t="str">
        <f>IF('Product Information'!B93="","",'Product Information'!B93)</f>
        <v>eV-210402-0953-013</v>
      </c>
      <c r="C93" s="27"/>
      <c r="D93" s="27" t="str">
        <f>IF('Price List'!E93="","",(IF('Price List'!E93="per (ft)","per(ft)",'Price List'!E93)))</f>
        <v>(each)</v>
      </c>
      <c r="E93" s="36" t="str">
        <f>IF('Product Information'!F93="","",'Product Information'!F93)</f>
        <v>ProPEX EP Coupling</v>
      </c>
      <c r="F93" s="37" t="str">
        <f>IF('Product Information'!G93="","",'Product Information'!G93)</f>
        <v>1-1/2 x 1-1/2</v>
      </c>
    </row>
    <row r="94" spans="2:6" x14ac:dyDescent="0.25">
      <c r="B94" s="8" t="str">
        <f>IF('Product Information'!B94="","",'Product Information'!B94)</f>
        <v>eV-210402-0953-014</v>
      </c>
      <c r="C94" s="27"/>
      <c r="D94" s="27" t="str">
        <f>IF('Price List'!E94="","",(IF('Price List'!E94="per (ft)","per(ft)",'Price List'!E94)))</f>
        <v>(each)</v>
      </c>
      <c r="E94" s="36" t="str">
        <f>IF('Product Information'!F94="","",'Product Information'!F94)</f>
        <v>ProPEX EP Coupling</v>
      </c>
      <c r="F94" s="37" t="str">
        <f>IF('Product Information'!G94="","",'Product Information'!G94)</f>
        <v>2 x 1-1/2</v>
      </c>
    </row>
    <row r="95" spans="2:6" x14ac:dyDescent="0.25">
      <c r="B95" s="8" t="str">
        <f>IF('Product Information'!B95="","",'Product Information'!B95)</f>
        <v>eV-210402-0953-015</v>
      </c>
      <c r="C95" s="27"/>
      <c r="D95" s="27" t="str">
        <f>IF('Price List'!E95="","",(IF('Price List'!E95="per (ft)","per(ft)",'Price List'!E95)))</f>
        <v>(each)</v>
      </c>
      <c r="E95" s="36" t="str">
        <f>IF('Product Information'!F95="","",'Product Information'!F95)</f>
        <v>ProPEX EP Coupling</v>
      </c>
      <c r="F95" s="37" t="str">
        <f>IF('Product Information'!G95="","",'Product Information'!G95)</f>
        <v>2 x 2</v>
      </c>
    </row>
    <row r="96" spans="2:6" x14ac:dyDescent="0.25">
      <c r="B96" s="8" t="str">
        <f>IF('Product Information'!B96="","",'Product Information'!B96)</f>
        <v>eV-210402-0953-016</v>
      </c>
      <c r="C96" s="27"/>
      <c r="D96" s="27" t="str">
        <f>IF('Price List'!E96="","",(IF('Price List'!E96="per (ft)","per(ft)",'Price List'!E96)))</f>
        <v>(each)</v>
      </c>
      <c r="E96" s="36" t="str">
        <f>IF('Product Information'!F96="","",'Product Information'!F96)</f>
        <v>ProPEX EP Coupling</v>
      </c>
      <c r="F96" s="37" t="str">
        <f>IF('Product Information'!G96="","",'Product Information'!G96)</f>
        <v>2-1/2 x 1-1/4</v>
      </c>
    </row>
    <row r="97" spans="2:6" x14ac:dyDescent="0.25">
      <c r="B97" s="8" t="str">
        <f>IF('Product Information'!B97="","",'Product Information'!B97)</f>
        <v>eV-210402-0953-017</v>
      </c>
      <c r="C97" s="27"/>
      <c r="D97" s="27" t="str">
        <f>IF('Price List'!E97="","",(IF('Price List'!E97="per (ft)","per(ft)",'Price List'!E97)))</f>
        <v>(each)</v>
      </c>
      <c r="E97" s="36" t="str">
        <f>IF('Product Information'!F97="","",'Product Information'!F97)</f>
        <v>ProPEX EP Coupling</v>
      </c>
      <c r="F97" s="37" t="str">
        <f>IF('Product Information'!G97="","",'Product Information'!G97)</f>
        <v>2-1/2 x 1-1/2</v>
      </c>
    </row>
    <row r="98" spans="2:6" x14ac:dyDescent="0.25">
      <c r="B98" s="8" t="str">
        <f>IF('Product Information'!B98="","",'Product Information'!B98)</f>
        <v>eV-210402-0953-018</v>
      </c>
      <c r="C98" s="27"/>
      <c r="D98" s="27" t="str">
        <f>IF('Price List'!E98="","",(IF('Price List'!E98="per (ft)","per(ft)",'Price List'!E98)))</f>
        <v>(each)</v>
      </c>
      <c r="E98" s="36" t="str">
        <f>IF('Product Information'!F98="","",'Product Information'!F98)</f>
        <v>ProPEX EP Coupling</v>
      </c>
      <c r="F98" s="37" t="str">
        <f>IF('Product Information'!G98="","",'Product Information'!G98)</f>
        <v>2-1/2 x 2</v>
      </c>
    </row>
    <row r="99" spans="2:6" x14ac:dyDescent="0.25">
      <c r="B99" s="8" t="str">
        <f>IF('Product Information'!B99="","",'Product Information'!B99)</f>
        <v>eV-210402-0953-019</v>
      </c>
      <c r="C99" s="27"/>
      <c r="D99" s="27" t="str">
        <f>IF('Price List'!E99="","",(IF('Price List'!E99="per (ft)","per(ft)",'Price List'!E99)))</f>
        <v>(each)</v>
      </c>
      <c r="E99" s="36" t="str">
        <f>IF('Product Information'!F99="","",'Product Information'!F99)</f>
        <v>ProPEX EP Coupling</v>
      </c>
      <c r="F99" s="37" t="str">
        <f>IF('Product Information'!G99="","",'Product Information'!G99)</f>
        <v>2-1/2 x 2-1/2</v>
      </c>
    </row>
    <row r="100" spans="2:6" x14ac:dyDescent="0.25">
      <c r="B100" s="8" t="str">
        <f>IF('Product Information'!B100="","",'Product Information'!B100)</f>
        <v>eV-210402-0953-020</v>
      </c>
      <c r="C100" s="27"/>
      <c r="D100" s="27" t="str">
        <f>IF('Price List'!E100="","",(IF('Price List'!E100="per (ft)","per(ft)",'Price List'!E100)))</f>
        <v>(each)</v>
      </c>
      <c r="E100" s="36" t="str">
        <f>IF('Product Information'!F100="","",'Product Information'!F100)</f>
        <v>ProPEX EP Coupling</v>
      </c>
      <c r="F100" s="37" t="str">
        <f>IF('Product Information'!G100="","",'Product Information'!G100)</f>
        <v>3 x 2</v>
      </c>
    </row>
    <row r="101" spans="2:6" x14ac:dyDescent="0.25">
      <c r="B101" s="8" t="str">
        <f>IF('Product Information'!B101="","",'Product Information'!B101)</f>
        <v>eV-210402-0953-021</v>
      </c>
      <c r="C101" s="27"/>
      <c r="D101" s="27" t="str">
        <f>IF('Price List'!E101="","",(IF('Price List'!E101="per (ft)","per(ft)",'Price List'!E101)))</f>
        <v>(each)</v>
      </c>
      <c r="E101" s="36" t="str">
        <f>IF('Product Information'!F101="","",'Product Information'!F101)</f>
        <v>ProPEX EP Coupling</v>
      </c>
      <c r="F101" s="37" t="str">
        <f>IF('Product Information'!G101="","",'Product Information'!G101)</f>
        <v>3 x 2-1/2</v>
      </c>
    </row>
    <row r="102" spans="2:6" x14ac:dyDescent="0.25">
      <c r="B102" s="8" t="str">
        <f>IF('Product Information'!B102="","",'Product Information'!B102)</f>
        <v>eV-210402-0953-022</v>
      </c>
      <c r="C102" s="27"/>
      <c r="D102" s="27" t="str">
        <f>IF('Price List'!E102="","",(IF('Price List'!E102="per (ft)","per(ft)",'Price List'!E102)))</f>
        <v>(each)</v>
      </c>
      <c r="E102" s="36" t="str">
        <f>IF('Product Information'!F102="","",'Product Information'!F102)</f>
        <v>ProPEX EP Coupling</v>
      </c>
      <c r="F102" s="37" t="str">
        <f>IF('Product Information'!G102="","",'Product Information'!G102)</f>
        <v>3 x 3</v>
      </c>
    </row>
    <row r="103" spans="2:6" x14ac:dyDescent="0.25">
      <c r="B103" s="8" t="str">
        <f>IF('Product Information'!B103="","",'Product Information'!B103)</f>
        <v>eV-210402-1001-0001</v>
      </c>
      <c r="C103" s="27"/>
      <c r="D103" s="27" t="str">
        <f>IF('Price List'!E103="","",(IF('Price List'!E103="per (ft)","per(ft)",'Price List'!E103)))</f>
        <v>(each)</v>
      </c>
      <c r="E103" s="36" t="str">
        <f>IF('Product Information'!F103="","",'Product Information'!F103)</f>
        <v>ProPEX EP Elbow</v>
      </c>
      <c r="F103" s="37" t="str">
        <f>IF('Product Information'!G103="","",'Product Information'!G103)</f>
        <v>1/2</v>
      </c>
    </row>
    <row r="104" spans="2:6" x14ac:dyDescent="0.25">
      <c r="B104" s="8" t="str">
        <f>IF('Product Information'!B104="","",'Product Information'!B104)</f>
        <v>eV-210402-1001-0002</v>
      </c>
      <c r="C104" s="27"/>
      <c r="D104" s="27" t="str">
        <f>IF('Price List'!E104="","",(IF('Price List'!E104="per (ft)","per(ft)",'Price List'!E104)))</f>
        <v>(each)</v>
      </c>
      <c r="E104" s="36" t="str">
        <f>IF('Product Information'!F104="","",'Product Information'!F104)</f>
        <v>ProPEX EP Elbow</v>
      </c>
      <c r="F104" s="37" t="str">
        <f>IF('Product Information'!G104="","",'Product Information'!G104)</f>
        <v>3/4</v>
      </c>
    </row>
    <row r="105" spans="2:6" x14ac:dyDescent="0.25">
      <c r="B105" s="8" t="str">
        <f>IF('Product Information'!B105="","",'Product Information'!B105)</f>
        <v>eV-210402-1001-0003</v>
      </c>
      <c r="C105" s="27"/>
      <c r="D105" s="27" t="str">
        <f>IF('Price List'!E105="","",(IF('Price List'!E105="per (ft)","per(ft)",'Price List'!E105)))</f>
        <v>(each)</v>
      </c>
      <c r="E105" s="36" t="str">
        <f>IF('Product Information'!F105="","",'Product Information'!F105)</f>
        <v>ProPEX EP Elbow</v>
      </c>
      <c r="F105" s="37" t="str">
        <f>IF('Product Information'!G105="","",'Product Information'!G105)</f>
        <v>1</v>
      </c>
    </row>
    <row r="106" spans="2:6" x14ac:dyDescent="0.25">
      <c r="B106" s="8" t="str">
        <f>IF('Product Information'!B106="","",'Product Information'!B106)</f>
        <v>eV-210402-1001-0004</v>
      </c>
      <c r="C106" s="27"/>
      <c r="D106" s="27" t="str">
        <f>IF('Price List'!E106="","",(IF('Price List'!E106="per (ft)","per(ft)",'Price List'!E106)))</f>
        <v>(each)</v>
      </c>
      <c r="E106" s="36" t="str">
        <f>IF('Product Information'!F106="","",'Product Information'!F106)</f>
        <v>ProPEX EP Elbow</v>
      </c>
      <c r="F106" s="37" t="str">
        <f>IF('Product Information'!G106="","",'Product Information'!G106)</f>
        <v>1-1/4</v>
      </c>
    </row>
    <row r="107" spans="2:6" x14ac:dyDescent="0.25">
      <c r="B107" s="8" t="str">
        <f>IF('Product Information'!B107="","",'Product Information'!B107)</f>
        <v>eV-210402-1001-0005</v>
      </c>
      <c r="C107" s="27"/>
      <c r="D107" s="27" t="str">
        <f>IF('Price List'!E107="","",(IF('Price List'!E107="per (ft)","per(ft)",'Price List'!E107)))</f>
        <v>(each)</v>
      </c>
      <c r="E107" s="36" t="str">
        <f>IF('Product Information'!F107="","",'Product Information'!F107)</f>
        <v>ProPEX EP Elbow</v>
      </c>
      <c r="F107" s="37" t="str">
        <f>IF('Product Information'!G107="","",'Product Information'!G107)</f>
        <v>1-1/2</v>
      </c>
    </row>
    <row r="108" spans="2:6" x14ac:dyDescent="0.25">
      <c r="B108" s="8" t="str">
        <f>IF('Product Information'!B108="","",'Product Information'!B108)</f>
        <v>eV-210402-1001-0006</v>
      </c>
      <c r="C108" s="27"/>
      <c r="D108" s="27" t="str">
        <f>IF('Price List'!E108="","",(IF('Price List'!E108="per (ft)","per(ft)",'Price List'!E108)))</f>
        <v>(each)</v>
      </c>
      <c r="E108" s="36" t="str">
        <f>IF('Product Information'!F108="","",'Product Information'!F108)</f>
        <v>ProPEX EP Elbow</v>
      </c>
      <c r="F108" s="37" t="str">
        <f>IF('Product Information'!G108="","",'Product Information'!G108)</f>
        <v>2</v>
      </c>
    </row>
    <row r="109" spans="2:6" x14ac:dyDescent="0.25">
      <c r="B109" s="8" t="str">
        <f>IF('Product Information'!B109="","",'Product Information'!B109)</f>
        <v>eV-210402-1001-0007</v>
      </c>
      <c r="C109" s="27"/>
      <c r="D109" s="27" t="str">
        <f>IF('Price List'!E109="","",(IF('Price List'!E109="per (ft)","per(ft)",'Price List'!E109)))</f>
        <v>(each)</v>
      </c>
      <c r="E109" s="36" t="str">
        <f>IF('Product Information'!F109="","",'Product Information'!F109)</f>
        <v>ProPEX EP Elbow</v>
      </c>
      <c r="F109" s="37" t="str">
        <f>IF('Product Information'!G109="","",'Product Information'!G109)</f>
        <v>2-1/2</v>
      </c>
    </row>
    <row r="110" spans="2:6" x14ac:dyDescent="0.25">
      <c r="B110" s="8" t="str">
        <f>IF('Product Information'!B110="","",'Product Information'!B110)</f>
        <v>eV-210402-1001-0008</v>
      </c>
      <c r="C110" s="27"/>
      <c r="D110" s="27" t="str">
        <f>IF('Price List'!E110="","",(IF('Price List'!E110="per (ft)","per(ft)",'Price List'!E110)))</f>
        <v>(each)</v>
      </c>
      <c r="E110" s="36" t="str">
        <f>IF('Product Information'!F110="","",'Product Information'!F110)</f>
        <v>ProPEX EP Elbow</v>
      </c>
      <c r="F110" s="37" t="str">
        <f>IF('Product Information'!G110="","",'Product Information'!G110)</f>
        <v>3</v>
      </c>
    </row>
    <row r="111" spans="2:6" x14ac:dyDescent="0.25">
      <c r="B111" s="8" t="str">
        <f>IF('Product Information'!B111="","",'Product Information'!B111)</f>
        <v>eV-210416-0919-0001</v>
      </c>
      <c r="C111" s="27"/>
      <c r="D111" s="27" t="str">
        <f>IF('Price List'!E111="","",(IF('Price List'!E111="per (ft)","per(ft)",'Price List'!E111)))</f>
        <v>(each)</v>
      </c>
      <c r="E111" s="36" t="str">
        <f>IF('Product Information'!F111="","",'Product Information'!F111)</f>
        <v>Elbow Water Meter Fitting</v>
      </c>
      <c r="F111" s="37" t="str">
        <f>IF('Product Information'!G111="","",'Product Information'!G111)</f>
        <v>3/4 x 1</v>
      </c>
    </row>
    <row r="112" spans="2:6" x14ac:dyDescent="0.25">
      <c r="B112" s="8" t="str">
        <f>IF('Product Information'!B112="","",'Product Information'!B112)</f>
        <v>eV-210416-0919-0002</v>
      </c>
      <c r="C112" s="27"/>
      <c r="D112" s="27" t="str">
        <f>IF('Price List'!E112="","",(IF('Price List'!E112="per (ft)","per(ft)",'Price List'!E112)))</f>
        <v>(each)</v>
      </c>
      <c r="E112" s="36" t="str">
        <f>IF('Product Information'!F112="","",'Product Information'!F112)</f>
        <v>Elbow Water Meter Fitting</v>
      </c>
      <c r="F112" s="37" t="str">
        <f>IF('Product Information'!G112="","",'Product Information'!G112)</f>
        <v>1 x 1-1/4</v>
      </c>
    </row>
    <row r="113" spans="2:6" x14ac:dyDescent="0.25">
      <c r="B113" s="8" t="str">
        <f>IF('Product Information'!B113="","",'Product Information'!B113)</f>
        <v>eV-210401-1733-0001</v>
      </c>
      <c r="C113" s="27"/>
      <c r="D113" s="27" t="str">
        <f>IF('Price List'!E113="","",(IF('Price List'!E113="per (ft)","per(ft)",'Price List'!E113)))</f>
        <v>(each)</v>
      </c>
      <c r="E113" s="36" t="str">
        <f>IF('Product Information'!F113="","",'Product Information'!F113)</f>
        <v>Opposing-Port Tee</v>
      </c>
      <c r="F113" s="37" t="str">
        <f>IF('Product Information'!G113="","",'Product Information'!G113)</f>
        <v>1 x 1 x 3/4 x 3/4</v>
      </c>
    </row>
    <row r="114" spans="2:6" x14ac:dyDescent="0.25">
      <c r="B114" s="8" t="str">
        <f>IF('Product Information'!B114="","",'Product Information'!B114)</f>
        <v>eV-210401-1733-0002</v>
      </c>
      <c r="C114" s="27"/>
      <c r="D114" s="27" t="str">
        <f>IF('Price List'!E114="","",(IF('Price List'!E114="per (ft)","per(ft)",'Price List'!E114)))</f>
        <v>(each)</v>
      </c>
      <c r="E114" s="36" t="str">
        <f>IF('Product Information'!F114="","",'Product Information'!F114)</f>
        <v>Opposing-Port Tee</v>
      </c>
      <c r="F114" s="37" t="str">
        <f>IF('Product Information'!G114="","",'Product Information'!G114)</f>
        <v>1-1/4 x 1-1/4 x 3/4 x 3/4</v>
      </c>
    </row>
    <row r="115" spans="2:6" x14ac:dyDescent="0.25">
      <c r="B115" s="8" t="str">
        <f>IF('Product Information'!B115="","",'Product Information'!B115)</f>
        <v>eV-210401-1733-0003</v>
      </c>
      <c r="C115" s="27"/>
      <c r="D115" s="27" t="str">
        <f>IF('Price List'!E115="","",(IF('Price List'!E115="per (ft)","per(ft)",'Price List'!E115)))</f>
        <v>(each)</v>
      </c>
      <c r="E115" s="36" t="str">
        <f>IF('Product Information'!F115="","",'Product Information'!F115)</f>
        <v>Opposing-Port Tee</v>
      </c>
      <c r="F115" s="37" t="str">
        <f>IF('Product Information'!G115="","",'Product Information'!G115)</f>
        <v>1-1/2 x 1-1/2 x 3/4 x 3/4</v>
      </c>
    </row>
    <row r="116" spans="2:6" x14ac:dyDescent="0.25">
      <c r="B116" s="8" t="str">
        <f>IF('Product Information'!B116="","",'Product Information'!B116)</f>
        <v>eV-210401-1733-0004</v>
      </c>
      <c r="C116" s="27"/>
      <c r="D116" s="27" t="str">
        <f>IF('Price List'!E116="","",(IF('Price List'!E116="per (ft)","per(ft)",'Price List'!E116)))</f>
        <v>(each)</v>
      </c>
      <c r="E116" s="36" t="str">
        <f>IF('Product Information'!F116="","",'Product Information'!F116)</f>
        <v>Opposing-Port Tee</v>
      </c>
      <c r="F116" s="37" t="str">
        <f>IF('Product Information'!G116="","",'Product Information'!G116)</f>
        <v>2 x 2 x 3/4 x 3/4</v>
      </c>
    </row>
    <row r="117" spans="2:6" x14ac:dyDescent="0.25">
      <c r="B117" s="8" t="str">
        <f>IF('Product Information'!B117="","",'Product Information'!B117)</f>
        <v>eV-210414-0754-0001</v>
      </c>
      <c r="C117" s="27"/>
      <c r="D117" s="27" t="str">
        <f>IF('Price List'!E117="","",(IF('Price List'!E117="per (ft)","per(ft)",'Price List'!E117)))</f>
        <v>(each)</v>
      </c>
      <c r="E117" s="36" t="str">
        <f>IF('Product Information'!F117="","",'Product Information'!F117)</f>
        <v>ProPEX EP Plug</v>
      </c>
      <c r="F117" s="37" t="str">
        <f>IF('Product Information'!G117="","",'Product Information'!G117)</f>
        <v>1/2</v>
      </c>
    </row>
    <row r="118" spans="2:6" x14ac:dyDescent="0.25">
      <c r="B118" s="8" t="str">
        <f>IF('Product Information'!B118="","",'Product Information'!B118)</f>
        <v>eV-210414-0754-0002</v>
      </c>
      <c r="C118" s="27"/>
      <c r="D118" s="27" t="str">
        <f>IF('Price List'!E118="","",(IF('Price List'!E118="per (ft)","per(ft)",'Price List'!E118)))</f>
        <v>(each)</v>
      </c>
      <c r="E118" s="36" t="str">
        <f>IF('Product Information'!F118="","",'Product Information'!F118)</f>
        <v>ProPEX EP Plug</v>
      </c>
      <c r="F118" s="37" t="str">
        <f>IF('Product Information'!G118="","",'Product Information'!G118)</f>
        <v>3/4</v>
      </c>
    </row>
    <row r="119" spans="2:6" x14ac:dyDescent="0.25">
      <c r="B119" s="8" t="str">
        <f>IF('Product Information'!B119="","",'Product Information'!B119)</f>
        <v>eV-210414-0754-0003</v>
      </c>
      <c r="C119" s="27"/>
      <c r="D119" s="27" t="str">
        <f>IF('Price List'!E119="","",(IF('Price List'!E119="per (ft)","per(ft)",'Price List'!E119)))</f>
        <v>(each)</v>
      </c>
      <c r="E119" s="36" t="str">
        <f>IF('Product Information'!F119="","",'Product Information'!F119)</f>
        <v>ProPEX EP Plug</v>
      </c>
      <c r="F119" s="37" t="str">
        <f>IF('Product Information'!G119="","",'Product Information'!G119)</f>
        <v>1</v>
      </c>
    </row>
    <row r="120" spans="2:6" x14ac:dyDescent="0.25">
      <c r="B120" s="8" t="str">
        <f>IF('Product Information'!B120="","",'Product Information'!B120)</f>
        <v>eV-210414-0754-0004</v>
      </c>
      <c r="C120" s="27"/>
      <c r="D120" s="27" t="str">
        <f>IF('Price List'!E120="","",(IF('Price List'!E120="per (ft)","per(ft)",'Price List'!E120)))</f>
        <v>(each)</v>
      </c>
      <c r="E120" s="36" t="str">
        <f>IF('Product Information'!F120="","",'Product Information'!F120)</f>
        <v>ProPEX EP Plug</v>
      </c>
      <c r="F120" s="37" t="str">
        <f>IF('Product Information'!G120="","",'Product Information'!G120)</f>
        <v>1-1/4</v>
      </c>
    </row>
    <row r="121" spans="2:6" x14ac:dyDescent="0.25">
      <c r="B121" s="8" t="str">
        <f>IF('Product Information'!B121="","",'Product Information'!B121)</f>
        <v>eV-210414-0754-0005</v>
      </c>
      <c r="C121" s="27"/>
      <c r="D121" s="27" t="str">
        <f>IF('Price List'!E121="","",(IF('Price List'!E121="per (ft)","per(ft)",'Price List'!E121)))</f>
        <v>(each)</v>
      </c>
      <c r="E121" s="36" t="str">
        <f>IF('Product Information'!F121="","",'Product Information'!F121)</f>
        <v>ProPEX EP Plug</v>
      </c>
      <c r="F121" s="37" t="str">
        <f>IF('Product Information'!G121="","",'Product Information'!G121)</f>
        <v>1-1/2</v>
      </c>
    </row>
    <row r="122" spans="2:6" x14ac:dyDescent="0.25">
      <c r="B122" s="8" t="str">
        <f>IF('Product Information'!B122="","",'Product Information'!B122)</f>
        <v>eV-210414-0754-0006</v>
      </c>
      <c r="C122" s="27"/>
      <c r="D122" s="27" t="str">
        <f>IF('Price List'!E122="","",(IF('Price List'!E122="per (ft)","per(ft)",'Price List'!E122)))</f>
        <v>(each)</v>
      </c>
      <c r="E122" s="36" t="str">
        <f>IF('Product Information'!F122="","",'Product Information'!F122)</f>
        <v>ProPEX EP Plug</v>
      </c>
      <c r="F122" s="37" t="str">
        <f>IF('Product Information'!G122="","",'Product Information'!G122)</f>
        <v>2</v>
      </c>
    </row>
    <row r="123" spans="2:6" x14ac:dyDescent="0.25">
      <c r="B123" s="8" t="str">
        <f>IF('Product Information'!B123="","",'Product Information'!B123)</f>
        <v>eV-210402-0909-001</v>
      </c>
      <c r="C123" s="27"/>
      <c r="D123" s="27" t="str">
        <f>IF('Price List'!E123="","",(IF('Price List'!E123="per (ft)","per(ft)",'Price List'!E123)))</f>
        <v>(each)</v>
      </c>
      <c r="E123" s="36" t="str">
        <f>IF('Product Information'!F123="","",'Product Information'!F123)</f>
        <v>ProPEX EP Reducing Tee</v>
      </c>
      <c r="F123" s="37" t="str">
        <f>IF('Product Information'!G123="","",'Product Information'!G123)</f>
        <v>1/2 x 1/2 x 3/4</v>
      </c>
    </row>
    <row r="124" spans="2:6" x14ac:dyDescent="0.25">
      <c r="B124" s="8" t="str">
        <f>IF('Product Information'!B124="","",'Product Information'!B124)</f>
        <v>eV-210402-0909-002</v>
      </c>
      <c r="C124" s="27"/>
      <c r="D124" s="27" t="str">
        <f>IF('Price List'!E124="","",(IF('Price List'!E124="per (ft)","per(ft)",'Price List'!E124)))</f>
        <v>(each)</v>
      </c>
      <c r="E124" s="36" t="str">
        <f>IF('Product Information'!F124="","",'Product Information'!F124)</f>
        <v>ProPEX EP Reducing Tee</v>
      </c>
      <c r="F124" s="37" t="str">
        <f>IF('Product Information'!G124="","",'Product Information'!G124)</f>
        <v>3/4 x 1/2 x 1/2</v>
      </c>
    </row>
    <row r="125" spans="2:6" x14ac:dyDescent="0.25">
      <c r="B125" s="8" t="str">
        <f>IF('Product Information'!B125="","",'Product Information'!B125)</f>
        <v>eV-210402-0909-003</v>
      </c>
      <c r="C125" s="27"/>
      <c r="D125" s="27" t="str">
        <f>IF('Price List'!E125="","",(IF('Price List'!E125="per (ft)","per(ft)",'Price List'!E125)))</f>
        <v>(each)</v>
      </c>
      <c r="E125" s="36" t="str">
        <f>IF('Product Information'!F125="","",'Product Information'!F125)</f>
        <v>ProPEX EP Reducing Tee</v>
      </c>
      <c r="F125" s="37" t="str">
        <f>IF('Product Information'!G125="","",'Product Information'!G125)</f>
        <v>3/4 x 1/2 x 3/4</v>
      </c>
    </row>
    <row r="126" spans="2:6" x14ac:dyDescent="0.25">
      <c r="B126" s="8" t="str">
        <f>IF('Product Information'!B126="","",'Product Information'!B126)</f>
        <v>eV-210402-0909-004</v>
      </c>
      <c r="C126" s="27"/>
      <c r="D126" s="27" t="str">
        <f>IF('Price List'!E126="","",(IF('Price List'!E126="per (ft)","per(ft)",'Price List'!E126)))</f>
        <v>(each)</v>
      </c>
      <c r="E126" s="36" t="str">
        <f>IF('Product Information'!F126="","",'Product Information'!F126)</f>
        <v>ProPEX EP Reducing Tee</v>
      </c>
      <c r="F126" s="37" t="str">
        <f>IF('Product Information'!G126="","",'Product Information'!G126)</f>
        <v>3/4 x 3/4 x 1/2</v>
      </c>
    </row>
    <row r="127" spans="2:6" x14ac:dyDescent="0.25">
      <c r="B127" s="8" t="str">
        <f>IF('Product Information'!B127="","",'Product Information'!B127)</f>
        <v>eV-210402-0909-005</v>
      </c>
      <c r="C127" s="27"/>
      <c r="D127" s="27" t="str">
        <f>IF('Price List'!E127="","",(IF('Price List'!E127="per (ft)","per(ft)",'Price List'!E127)))</f>
        <v>(each)</v>
      </c>
      <c r="E127" s="36" t="str">
        <f>IF('Product Information'!F127="","",'Product Information'!F127)</f>
        <v>ProPEX EP Reducing Tee</v>
      </c>
      <c r="F127" s="37" t="str">
        <f>IF('Product Information'!G127="","",'Product Information'!G127)</f>
        <v>3/4 x 3/4 x 1</v>
      </c>
    </row>
    <row r="128" spans="2:6" x14ac:dyDescent="0.25">
      <c r="B128" s="8" t="str">
        <f>IF('Product Information'!B128="","",'Product Information'!B128)</f>
        <v>eV-210402-0909-006</v>
      </c>
      <c r="C128" s="27"/>
      <c r="D128" s="27" t="str">
        <f>IF('Price List'!E128="","",(IF('Price List'!E128="per (ft)","per(ft)",'Price List'!E128)))</f>
        <v>(each)</v>
      </c>
      <c r="E128" s="36" t="str">
        <f>IF('Product Information'!F128="","",'Product Information'!F128)</f>
        <v>ProPEX EP Reducing Tee</v>
      </c>
      <c r="F128" s="37" t="str">
        <f>IF('Product Information'!G128="","",'Product Information'!G128)</f>
        <v>1 x 1/2 x 1</v>
      </c>
    </row>
    <row r="129" spans="2:6" x14ac:dyDescent="0.25">
      <c r="B129" s="8" t="str">
        <f>IF('Product Information'!B129="","",'Product Information'!B129)</f>
        <v>eV-210402-0909-007</v>
      </c>
      <c r="C129" s="27"/>
      <c r="D129" s="27" t="str">
        <f>IF('Price List'!E129="","",(IF('Price List'!E129="per (ft)","per(ft)",'Price List'!E129)))</f>
        <v>(each)</v>
      </c>
      <c r="E129" s="36" t="str">
        <f>IF('Product Information'!F129="","",'Product Information'!F129)</f>
        <v>ProPEX EP Reducing Tee</v>
      </c>
      <c r="F129" s="37" t="str">
        <f>IF('Product Information'!G129="","",'Product Information'!G129)</f>
        <v>1 x 3/4 x 1/2</v>
      </c>
    </row>
    <row r="130" spans="2:6" x14ac:dyDescent="0.25">
      <c r="B130" s="8" t="str">
        <f>IF('Product Information'!B130="","",'Product Information'!B130)</f>
        <v>eV-210402-0909-008</v>
      </c>
      <c r="C130" s="27"/>
      <c r="D130" s="27" t="str">
        <f>IF('Price List'!E130="","",(IF('Price List'!E130="per (ft)","per(ft)",'Price List'!E130)))</f>
        <v>(each)</v>
      </c>
      <c r="E130" s="36" t="str">
        <f>IF('Product Information'!F130="","",'Product Information'!F130)</f>
        <v>ProPEX EP Reducing Tee</v>
      </c>
      <c r="F130" s="37" t="str">
        <f>IF('Product Information'!G130="","",'Product Information'!G130)</f>
        <v>1 x 3/4 x 3/4</v>
      </c>
    </row>
    <row r="131" spans="2:6" x14ac:dyDescent="0.25">
      <c r="B131" s="8" t="str">
        <f>IF('Product Information'!B131="","",'Product Information'!B131)</f>
        <v>eV-210402-0909-009</v>
      </c>
      <c r="C131" s="27"/>
      <c r="D131" s="27" t="str">
        <f>IF('Price List'!E131="","",(IF('Price List'!E131="per (ft)","per(ft)",'Price List'!E131)))</f>
        <v>(each)</v>
      </c>
      <c r="E131" s="36" t="str">
        <f>IF('Product Information'!F131="","",'Product Information'!F131)</f>
        <v>ProPEX EP Reducing Tee</v>
      </c>
      <c r="F131" s="37" t="str">
        <f>IF('Product Information'!G131="","",'Product Information'!G131)</f>
        <v>1 x 3/4 x 1</v>
      </c>
    </row>
    <row r="132" spans="2:6" x14ac:dyDescent="0.25">
      <c r="B132" s="8" t="str">
        <f>IF('Product Information'!B132="","",'Product Information'!B132)</f>
        <v>eV-210402-0909-010</v>
      </c>
      <c r="C132" s="27"/>
      <c r="D132" s="27" t="str">
        <f>IF('Price List'!E132="","",(IF('Price List'!E132="per (ft)","per(ft)",'Price List'!E132)))</f>
        <v>(each)</v>
      </c>
      <c r="E132" s="36" t="str">
        <f>IF('Product Information'!F132="","",'Product Information'!F132)</f>
        <v>ProPEX EP Reducing Tee</v>
      </c>
      <c r="F132" s="37" t="str">
        <f>IF('Product Information'!G132="","",'Product Information'!G132)</f>
        <v>1 x 3/4 x 1-1/4</v>
      </c>
    </row>
    <row r="133" spans="2:6" x14ac:dyDescent="0.25">
      <c r="B133" s="8" t="str">
        <f>IF('Product Information'!B133="","",'Product Information'!B133)</f>
        <v>eV-210402-0909-011</v>
      </c>
      <c r="C133" s="27"/>
      <c r="D133" s="27" t="str">
        <f>IF('Price List'!E133="","",(IF('Price List'!E133="per (ft)","per(ft)",'Price List'!E133)))</f>
        <v>(each)</v>
      </c>
      <c r="E133" s="36" t="str">
        <f>IF('Product Information'!F133="","",'Product Information'!F133)</f>
        <v>ProPEX EP Reducing Tee</v>
      </c>
      <c r="F133" s="37" t="str">
        <f>IF('Product Information'!G133="","",'Product Information'!G133)</f>
        <v>1 x 1 x 1/2</v>
      </c>
    </row>
    <row r="134" spans="2:6" x14ac:dyDescent="0.25">
      <c r="B134" s="8" t="str">
        <f>IF('Product Information'!B134="","",'Product Information'!B134)</f>
        <v>eV-210402-0909-012</v>
      </c>
      <c r="C134" s="27"/>
      <c r="D134" s="27" t="str">
        <f>IF('Price List'!E134="","",(IF('Price List'!E134="per (ft)","per(ft)",'Price List'!E134)))</f>
        <v>(each)</v>
      </c>
      <c r="E134" s="36" t="str">
        <f>IF('Product Information'!F134="","",'Product Information'!F134)</f>
        <v>ProPEX EP Reducing Tee</v>
      </c>
      <c r="F134" s="37" t="str">
        <f>IF('Product Information'!G134="","",'Product Information'!G134)</f>
        <v>1 x 1 x 3/4</v>
      </c>
    </row>
    <row r="135" spans="2:6" x14ac:dyDescent="0.25">
      <c r="B135" s="8" t="str">
        <f>IF('Product Information'!B135="","",'Product Information'!B135)</f>
        <v>eV-210402-0909-013</v>
      </c>
      <c r="C135" s="27"/>
      <c r="D135" s="27" t="str">
        <f>IF('Price List'!E135="","",(IF('Price List'!E135="per (ft)","per(ft)",'Price List'!E135)))</f>
        <v>(each)</v>
      </c>
      <c r="E135" s="36" t="str">
        <f>IF('Product Information'!F135="","",'Product Information'!F135)</f>
        <v>ProPEX EP Reducing Tee</v>
      </c>
      <c r="F135" s="37" t="str">
        <f>IF('Product Information'!G135="","",'Product Information'!G135)</f>
        <v>1 x 1 x 1-1/4</v>
      </c>
    </row>
    <row r="136" spans="2:6" x14ac:dyDescent="0.25">
      <c r="B136" s="8" t="str">
        <f>IF('Product Information'!B136="","",'Product Information'!B136)</f>
        <v>eV-210402-0909-014</v>
      </c>
      <c r="C136" s="27"/>
      <c r="D136" s="27" t="str">
        <f>IF('Price List'!E136="","",(IF('Price List'!E136="per (ft)","per(ft)",'Price List'!E136)))</f>
        <v>(each)</v>
      </c>
      <c r="E136" s="36" t="str">
        <f>IF('Product Information'!F136="","",'Product Information'!F136)</f>
        <v>ProPEX EP Reducing Tee</v>
      </c>
      <c r="F136" s="37" t="str">
        <f>IF('Product Information'!G136="","",'Product Information'!G136)</f>
        <v>1-1/4 x 3/4 x 3/4</v>
      </c>
    </row>
    <row r="137" spans="2:6" x14ac:dyDescent="0.25">
      <c r="B137" s="8" t="str">
        <f>IF('Product Information'!B137="","",'Product Information'!B137)</f>
        <v>eV-210402-0909-015</v>
      </c>
      <c r="C137" s="27"/>
      <c r="D137" s="27" t="str">
        <f>IF('Price List'!E137="","",(IF('Price List'!E137="per (ft)","per(ft)",'Price List'!E137)))</f>
        <v>(each)</v>
      </c>
      <c r="E137" s="36" t="str">
        <f>IF('Product Information'!F137="","",'Product Information'!F137)</f>
        <v>ProPEX EP Reducing Tee</v>
      </c>
      <c r="F137" s="37" t="str">
        <f>IF('Product Information'!G137="","",'Product Information'!G137)</f>
        <v>1-1/4 x 3/4 x 1</v>
      </c>
    </row>
    <row r="138" spans="2:6" x14ac:dyDescent="0.25">
      <c r="B138" s="8" t="str">
        <f>IF('Product Information'!B138="","",'Product Information'!B138)</f>
        <v>eV-210402-0909-016</v>
      </c>
      <c r="C138" s="27"/>
      <c r="D138" s="27" t="str">
        <f>IF('Price List'!E138="","",(IF('Price List'!E138="per (ft)","per(ft)",'Price List'!E138)))</f>
        <v>(each)</v>
      </c>
      <c r="E138" s="36" t="str">
        <f>IF('Product Information'!F138="","",'Product Information'!F138)</f>
        <v>ProPEX EP Reducing Tee</v>
      </c>
      <c r="F138" s="37" t="str">
        <f>IF('Product Information'!G138="","",'Product Information'!G138)</f>
        <v>1-1/4 x 3/4 x 1-1/4</v>
      </c>
    </row>
    <row r="139" spans="2:6" x14ac:dyDescent="0.25">
      <c r="B139" s="8" t="str">
        <f>IF('Product Information'!B139="","",'Product Information'!B139)</f>
        <v>eV-210402-0909-017</v>
      </c>
      <c r="C139" s="27"/>
      <c r="D139" s="27" t="str">
        <f>IF('Price List'!E139="","",(IF('Price List'!E139="per (ft)","per(ft)",'Price List'!E139)))</f>
        <v>(each)</v>
      </c>
      <c r="E139" s="36" t="str">
        <f>IF('Product Information'!F139="","",'Product Information'!F139)</f>
        <v>ProPEX EP Reducing Tee</v>
      </c>
      <c r="F139" s="37" t="str">
        <f>IF('Product Information'!G139="","",'Product Information'!G139)</f>
        <v>1-1/4 x 1 x 3/4</v>
      </c>
    </row>
    <row r="140" spans="2:6" x14ac:dyDescent="0.25">
      <c r="B140" s="8" t="str">
        <f>IF('Product Information'!B140="","",'Product Information'!B140)</f>
        <v>eV-210402-0909-018</v>
      </c>
      <c r="C140" s="27"/>
      <c r="D140" s="27" t="str">
        <f>IF('Price List'!E140="","",(IF('Price List'!E140="per (ft)","per(ft)",'Price List'!E140)))</f>
        <v>(each)</v>
      </c>
      <c r="E140" s="36" t="str">
        <f>IF('Product Information'!F140="","",'Product Information'!F140)</f>
        <v>ProPEX EP Reducing Tee</v>
      </c>
      <c r="F140" s="37" t="str">
        <f>IF('Product Information'!G140="","",'Product Information'!G140)</f>
        <v>1-1/4 x 1 x 1</v>
      </c>
    </row>
    <row r="141" spans="2:6" x14ac:dyDescent="0.25">
      <c r="B141" s="8" t="str">
        <f>IF('Product Information'!B141="","",'Product Information'!B141)</f>
        <v>eV-210402-0909-019</v>
      </c>
      <c r="C141" s="27"/>
      <c r="D141" s="27" t="str">
        <f>IF('Price List'!E141="","",(IF('Price List'!E141="per (ft)","per(ft)",'Price List'!E141)))</f>
        <v>(each)</v>
      </c>
      <c r="E141" s="36" t="str">
        <f>IF('Product Information'!F141="","",'Product Information'!F141)</f>
        <v>ProPEX EP Reducing Tee</v>
      </c>
      <c r="F141" s="37" t="str">
        <f>IF('Product Information'!G141="","",'Product Information'!G141)</f>
        <v>1-1/4 x 1-1/4 x 3/4</v>
      </c>
    </row>
    <row r="142" spans="2:6" x14ac:dyDescent="0.25">
      <c r="B142" s="8" t="str">
        <f>IF('Product Information'!B142="","",'Product Information'!B142)</f>
        <v>eV-210402-0909-020</v>
      </c>
      <c r="C142" s="27"/>
      <c r="D142" s="27" t="str">
        <f>IF('Price List'!E142="","",(IF('Price List'!E142="per (ft)","per(ft)",'Price List'!E142)))</f>
        <v>(each)</v>
      </c>
      <c r="E142" s="36" t="str">
        <f>IF('Product Information'!F142="","",'Product Information'!F142)</f>
        <v>ProPEX EP Reducing Tee</v>
      </c>
      <c r="F142" s="37" t="str">
        <f>IF('Product Information'!G142="","",'Product Information'!G142)</f>
        <v>1-1/4 x 1-1/4 x 1/2</v>
      </c>
    </row>
    <row r="143" spans="2:6" x14ac:dyDescent="0.25">
      <c r="B143" s="8" t="str">
        <f>IF('Product Information'!B143="","",'Product Information'!B143)</f>
        <v>eV-210402-0909-021</v>
      </c>
      <c r="C143" s="27"/>
      <c r="D143" s="27" t="str">
        <f>IF('Price List'!E143="","",(IF('Price List'!E143="per (ft)","per(ft)",'Price List'!E143)))</f>
        <v>(each)</v>
      </c>
      <c r="E143" s="36" t="str">
        <f>IF('Product Information'!F143="","",'Product Information'!F143)</f>
        <v>ProPEX EP Reducing Tee</v>
      </c>
      <c r="F143" s="37" t="str">
        <f>IF('Product Information'!G143="","",'Product Information'!G143)</f>
        <v>1-1/4 x 1-1/4 x 1</v>
      </c>
    </row>
    <row r="144" spans="2:6" x14ac:dyDescent="0.25">
      <c r="B144" s="8" t="str">
        <f>IF('Product Information'!B144="","",'Product Information'!B144)</f>
        <v>eV-210402-0909-022</v>
      </c>
      <c r="C144" s="27"/>
      <c r="D144" s="27" t="str">
        <f>IF('Price List'!E144="","",(IF('Price List'!E144="per (ft)","per(ft)",'Price List'!E144)))</f>
        <v>(each)</v>
      </c>
      <c r="E144" s="36" t="str">
        <f>IF('Product Information'!F144="","",'Product Information'!F144)</f>
        <v>ProPEX EP Reducing Tee</v>
      </c>
      <c r="F144" s="37" t="str">
        <f>IF('Product Information'!G144="","",'Product Information'!G144)</f>
        <v>1-1/2 x 3/4 x 3/4</v>
      </c>
    </row>
    <row r="145" spans="2:6" x14ac:dyDescent="0.25">
      <c r="B145" s="8" t="str">
        <f>IF('Product Information'!B145="","",'Product Information'!B145)</f>
        <v>eV-210402-0909-023</v>
      </c>
      <c r="C145" s="27"/>
      <c r="D145" s="27" t="str">
        <f>IF('Price List'!E145="","",(IF('Price List'!E145="per (ft)","per(ft)",'Price List'!E145)))</f>
        <v>(each)</v>
      </c>
      <c r="E145" s="36" t="str">
        <f>IF('Product Information'!F145="","",'Product Information'!F145)</f>
        <v>ProPEX EP Reducing Tee</v>
      </c>
      <c r="F145" s="37" t="str">
        <f>IF('Product Information'!G145="","",'Product Information'!G145)</f>
        <v>1-1/2 x 3/4 x 1-1/2</v>
      </c>
    </row>
    <row r="146" spans="2:6" x14ac:dyDescent="0.25">
      <c r="B146" s="8" t="str">
        <f>IF('Product Information'!B146="","",'Product Information'!B146)</f>
        <v>eV-210402-0909-024</v>
      </c>
      <c r="C146" s="27"/>
      <c r="D146" s="27" t="str">
        <f>IF('Price List'!E146="","",(IF('Price List'!E146="per (ft)","per(ft)",'Price List'!E146)))</f>
        <v>(each)</v>
      </c>
      <c r="E146" s="36" t="str">
        <f>IF('Product Information'!F146="","",'Product Information'!F146)</f>
        <v>ProPEX EP Reducing Tee</v>
      </c>
      <c r="F146" s="37" t="str">
        <f>IF('Product Information'!G146="","",'Product Information'!G146)</f>
        <v>1-1/2 x 1 x 3/4</v>
      </c>
    </row>
    <row r="147" spans="2:6" x14ac:dyDescent="0.25">
      <c r="B147" s="8" t="str">
        <f>IF('Product Information'!B147="","",'Product Information'!B147)</f>
        <v>eV-210402-0909-025</v>
      </c>
      <c r="C147" s="27"/>
      <c r="D147" s="27" t="str">
        <f>IF('Price List'!E147="","",(IF('Price List'!E147="per (ft)","per(ft)",'Price List'!E147)))</f>
        <v>(each)</v>
      </c>
      <c r="E147" s="36" t="str">
        <f>IF('Product Information'!F147="","",'Product Information'!F147)</f>
        <v>ProPEX EP Reducing Tee</v>
      </c>
      <c r="F147" s="37" t="str">
        <f>IF('Product Information'!G147="","",'Product Information'!G147)</f>
        <v>1-1/2 x 1 x 1</v>
      </c>
    </row>
    <row r="148" spans="2:6" x14ac:dyDescent="0.25">
      <c r="B148" s="8" t="str">
        <f>IF('Product Information'!B148="","",'Product Information'!B148)</f>
        <v>eV-210402-0909-026</v>
      </c>
      <c r="C148" s="27"/>
      <c r="D148" s="27" t="str">
        <f>IF('Price List'!E148="","",(IF('Price List'!E148="per (ft)","per(ft)",'Price List'!E148)))</f>
        <v>(each)</v>
      </c>
      <c r="E148" s="36" t="str">
        <f>IF('Product Information'!F148="","",'Product Information'!F148)</f>
        <v>ProPEX EP Reducing Tee</v>
      </c>
      <c r="F148" s="37" t="str">
        <f>IF('Product Information'!G148="","",'Product Information'!G148)</f>
        <v>1-1/2 x 1 x 1-1/2</v>
      </c>
    </row>
    <row r="149" spans="2:6" x14ac:dyDescent="0.25">
      <c r="B149" s="8" t="str">
        <f>IF('Product Information'!B149="","",'Product Information'!B149)</f>
        <v>eV-210402-0909-027</v>
      </c>
      <c r="C149" s="27"/>
      <c r="D149" s="27" t="str">
        <f>IF('Price List'!E149="","",(IF('Price List'!E149="per (ft)","per(ft)",'Price List'!E149)))</f>
        <v>(each)</v>
      </c>
      <c r="E149" s="36" t="str">
        <f>IF('Product Information'!F149="","",'Product Information'!F149)</f>
        <v>ProPEX EP Reducing Tee</v>
      </c>
      <c r="F149" s="37" t="str">
        <f>IF('Product Information'!G149="","",'Product Information'!G149)</f>
        <v>1-1/2 x 1-1/4 x 3/4</v>
      </c>
    </row>
    <row r="150" spans="2:6" x14ac:dyDescent="0.25">
      <c r="B150" s="8" t="str">
        <f>IF('Product Information'!B150="","",'Product Information'!B150)</f>
        <v>eV-210402-0909-028</v>
      </c>
      <c r="C150" s="27"/>
      <c r="D150" s="27" t="str">
        <f>IF('Price List'!E150="","",(IF('Price List'!E150="per (ft)","per(ft)",'Price List'!E150)))</f>
        <v>(each)</v>
      </c>
      <c r="E150" s="36" t="str">
        <f>IF('Product Information'!F150="","",'Product Information'!F150)</f>
        <v>ProPEX EP Reducing Tee</v>
      </c>
      <c r="F150" s="37" t="str">
        <f>IF('Product Information'!G150="","",'Product Information'!G150)</f>
        <v>1-1/2 x 1-1/4 x 1</v>
      </c>
    </row>
    <row r="151" spans="2:6" x14ac:dyDescent="0.25">
      <c r="B151" s="8" t="str">
        <f>IF('Product Information'!B151="","",'Product Information'!B151)</f>
        <v>eV-210402-0909-029</v>
      </c>
      <c r="C151" s="27"/>
      <c r="D151" s="27" t="str">
        <f>IF('Price List'!E151="","",(IF('Price List'!E151="per (ft)","per(ft)",'Price List'!E151)))</f>
        <v>(each)</v>
      </c>
      <c r="E151" s="36" t="str">
        <f>IF('Product Information'!F151="","",'Product Information'!F151)</f>
        <v>ProPEX EP Reducing Tee</v>
      </c>
      <c r="F151" s="37" t="str">
        <f>IF('Product Information'!G151="","",'Product Information'!G151)</f>
        <v>1-1/2 x 1-1/4 x 1-1/4</v>
      </c>
    </row>
    <row r="152" spans="2:6" x14ac:dyDescent="0.25">
      <c r="B152" s="8" t="str">
        <f>IF('Product Information'!B152="","",'Product Information'!B152)</f>
        <v>eV-210402-0909-030</v>
      </c>
      <c r="C152" s="27"/>
      <c r="D152" s="27" t="str">
        <f>IF('Price List'!E152="","",(IF('Price List'!E152="per (ft)","per(ft)",'Price List'!E152)))</f>
        <v>(each)</v>
      </c>
      <c r="E152" s="36" t="str">
        <f>IF('Product Information'!F152="","",'Product Information'!F152)</f>
        <v>ProPEX EP Reducing Tee</v>
      </c>
      <c r="F152" s="37" t="str">
        <f>IF('Product Information'!G152="","",'Product Information'!G152)</f>
        <v>1-1/2 x 1-1/2 x 1/2</v>
      </c>
    </row>
    <row r="153" spans="2:6" x14ac:dyDescent="0.25">
      <c r="B153" s="8" t="str">
        <f>IF('Product Information'!B153="","",'Product Information'!B153)</f>
        <v>eV-210402-0909-031</v>
      </c>
      <c r="C153" s="27"/>
      <c r="D153" s="27" t="str">
        <f>IF('Price List'!E153="","",(IF('Price List'!E153="per (ft)","per(ft)",'Price List'!E153)))</f>
        <v>(each)</v>
      </c>
      <c r="E153" s="36" t="str">
        <f>IF('Product Information'!F153="","",'Product Information'!F153)</f>
        <v>ProPEX EP Reducing Tee</v>
      </c>
      <c r="F153" s="37" t="str">
        <f>IF('Product Information'!G153="","",'Product Information'!G153)</f>
        <v>1-1/2 x 1-1/2 x 3/4</v>
      </c>
    </row>
    <row r="154" spans="2:6" x14ac:dyDescent="0.25">
      <c r="B154" s="8" t="str">
        <f>IF('Product Information'!B154="","",'Product Information'!B154)</f>
        <v>eV-210402-0909-032</v>
      </c>
      <c r="C154" s="27"/>
      <c r="D154" s="27" t="str">
        <f>IF('Price List'!E154="","",(IF('Price List'!E154="per (ft)","per(ft)",'Price List'!E154)))</f>
        <v>(each)</v>
      </c>
      <c r="E154" s="36" t="str">
        <f>IF('Product Information'!F154="","",'Product Information'!F154)</f>
        <v>ProPEX EP Reducing Tee</v>
      </c>
      <c r="F154" s="37" t="str">
        <f>IF('Product Information'!G154="","",'Product Information'!G154)</f>
        <v>1-1/2 x 1-1/2 x 1</v>
      </c>
    </row>
    <row r="155" spans="2:6" x14ac:dyDescent="0.25">
      <c r="B155" s="8" t="str">
        <f>IF('Product Information'!B155="","",'Product Information'!B155)</f>
        <v>eV-210402-0909-033</v>
      </c>
      <c r="C155" s="27"/>
      <c r="D155" s="27" t="str">
        <f>IF('Price List'!E155="","",(IF('Price List'!E155="per (ft)","per(ft)",'Price List'!E155)))</f>
        <v>(each)</v>
      </c>
      <c r="E155" s="36" t="str">
        <f>IF('Product Information'!F155="","",'Product Information'!F155)</f>
        <v>ProPEX EP Reducing Tee</v>
      </c>
      <c r="F155" s="37" t="str">
        <f>IF('Product Information'!G155="","",'Product Information'!G155)</f>
        <v>1-1/2 x 1-1/2 x 1-1/4</v>
      </c>
    </row>
    <row r="156" spans="2:6" x14ac:dyDescent="0.25">
      <c r="B156" s="8" t="str">
        <f>IF('Product Information'!B156="","",'Product Information'!B156)</f>
        <v>eV-210402-0909-034</v>
      </c>
      <c r="C156" s="27"/>
      <c r="D156" s="27" t="str">
        <f>IF('Price List'!E156="","",(IF('Price List'!E156="per (ft)","per(ft)",'Price List'!E156)))</f>
        <v>(each)</v>
      </c>
      <c r="E156" s="36" t="str">
        <f>IF('Product Information'!F156="","",'Product Information'!F156)</f>
        <v>ProPEX EP Reducing Tee</v>
      </c>
      <c r="F156" s="37" t="str">
        <f>IF('Product Information'!G156="","",'Product Information'!G156)</f>
        <v>2 x 1 x 1</v>
      </c>
    </row>
    <row r="157" spans="2:6" x14ac:dyDescent="0.25">
      <c r="B157" s="8" t="str">
        <f>IF('Product Information'!B157="","",'Product Information'!B157)</f>
        <v>eV-210402-0909-035</v>
      </c>
      <c r="C157" s="27"/>
      <c r="D157" s="27" t="str">
        <f>IF('Price List'!E157="","",(IF('Price List'!E157="per (ft)","per(ft)",'Price List'!E157)))</f>
        <v>(each)</v>
      </c>
      <c r="E157" s="36" t="str">
        <f>IF('Product Information'!F157="","",'Product Information'!F157)</f>
        <v>ProPEX EP Reducing Tee</v>
      </c>
      <c r="F157" s="37" t="str">
        <f>IF('Product Information'!G157="","",'Product Information'!G157)</f>
        <v>2 x 1-1/2 x 1</v>
      </c>
    </row>
    <row r="158" spans="2:6" x14ac:dyDescent="0.25">
      <c r="B158" s="8" t="str">
        <f>IF('Product Information'!B158="","",'Product Information'!B158)</f>
        <v>eV-210402-0909-036</v>
      </c>
      <c r="C158" s="27"/>
      <c r="D158" s="27" t="str">
        <f>IF('Price List'!E158="","",(IF('Price List'!E158="per (ft)","per(ft)",'Price List'!E158)))</f>
        <v>(each)</v>
      </c>
      <c r="E158" s="36" t="str">
        <f>IF('Product Information'!F158="","",'Product Information'!F158)</f>
        <v>ProPEX EP Reducing Tee</v>
      </c>
      <c r="F158" s="37" t="str">
        <f>IF('Product Information'!G158="","",'Product Information'!G158)</f>
        <v>2 x 1-1/2 x 1-1/4</v>
      </c>
    </row>
    <row r="159" spans="2:6" x14ac:dyDescent="0.25">
      <c r="B159" s="8" t="str">
        <f>IF('Product Information'!B159="","",'Product Information'!B159)</f>
        <v>eV-210402-0909-037</v>
      </c>
      <c r="C159" s="27"/>
      <c r="D159" s="27" t="str">
        <f>IF('Price List'!E159="","",(IF('Price List'!E159="per (ft)","per(ft)",'Price List'!E159)))</f>
        <v>(each)</v>
      </c>
      <c r="E159" s="36" t="str">
        <f>IF('Product Information'!F159="","",'Product Information'!F159)</f>
        <v>ProPEX EP Reducing Tee</v>
      </c>
      <c r="F159" s="37" t="str">
        <f>IF('Product Information'!G159="","",'Product Information'!G159)</f>
        <v>2 x 1-1/2 x 1-1/2</v>
      </c>
    </row>
    <row r="160" spans="2:6" x14ac:dyDescent="0.25">
      <c r="B160" s="8" t="str">
        <f>IF('Product Information'!B160="","",'Product Information'!B160)</f>
        <v>eV-210402-0909-038</v>
      </c>
      <c r="C160" s="27"/>
      <c r="D160" s="27" t="str">
        <f>IF('Price List'!E160="","",(IF('Price List'!E160="per (ft)","per(ft)",'Price List'!E160)))</f>
        <v>(each)</v>
      </c>
      <c r="E160" s="36" t="str">
        <f>IF('Product Information'!F160="","",'Product Information'!F160)</f>
        <v>ProPEX EP Reducing Tee</v>
      </c>
      <c r="F160" s="37" t="str">
        <f>IF('Product Information'!G160="","",'Product Information'!G160)</f>
        <v>2 x 1-1/2 x 3/4</v>
      </c>
    </row>
    <row r="161" spans="2:6" x14ac:dyDescent="0.25">
      <c r="B161" s="8" t="str">
        <f>IF('Product Information'!B161="","",'Product Information'!B161)</f>
        <v>eV-210402-0909-039</v>
      </c>
      <c r="C161" s="27"/>
      <c r="D161" s="27" t="str">
        <f>IF('Price List'!E161="","",(IF('Price List'!E161="per (ft)","per(ft)",'Price List'!E161)))</f>
        <v>(each)</v>
      </c>
      <c r="E161" s="36" t="str">
        <f>IF('Product Information'!F161="","",'Product Information'!F161)</f>
        <v>ProPEX EP Reducing Tee</v>
      </c>
      <c r="F161" s="37" t="str">
        <f>IF('Product Information'!G161="","",'Product Information'!G161)</f>
        <v>2 x 1-1/2 x 2</v>
      </c>
    </row>
    <row r="162" spans="2:6" x14ac:dyDescent="0.25">
      <c r="B162" s="8" t="str">
        <f>IF('Product Information'!B162="","",'Product Information'!B162)</f>
        <v>eV-210402-0909-040</v>
      </c>
      <c r="C162" s="27"/>
      <c r="D162" s="27" t="str">
        <f>IF('Price List'!E162="","",(IF('Price List'!E162="per (ft)","per(ft)",'Price List'!E162)))</f>
        <v>(each)</v>
      </c>
      <c r="E162" s="36" t="str">
        <f>IF('Product Information'!F162="","",'Product Information'!F162)</f>
        <v>ProPEX EP Reducing Tee</v>
      </c>
      <c r="F162" s="37" t="str">
        <f>IF('Product Information'!G162="","",'Product Information'!G162)</f>
        <v>2 x 2 x 1/2</v>
      </c>
    </row>
    <row r="163" spans="2:6" x14ac:dyDescent="0.25">
      <c r="B163" s="8" t="str">
        <f>IF('Product Information'!B163="","",'Product Information'!B163)</f>
        <v>eV-210402-0909-041</v>
      </c>
      <c r="C163" s="27"/>
      <c r="D163" s="27" t="str">
        <f>IF('Price List'!E163="","",(IF('Price List'!E163="per (ft)","per(ft)",'Price List'!E163)))</f>
        <v>(each)</v>
      </c>
      <c r="E163" s="36" t="str">
        <f>IF('Product Information'!F163="","",'Product Information'!F163)</f>
        <v>ProPEX EP Reducing Tee</v>
      </c>
      <c r="F163" s="37" t="str">
        <f>IF('Product Information'!G163="","",'Product Information'!G163)</f>
        <v>2 x 2 x 3/4</v>
      </c>
    </row>
    <row r="164" spans="2:6" x14ac:dyDescent="0.25">
      <c r="B164" s="8" t="str">
        <f>IF('Product Information'!B164="","",'Product Information'!B164)</f>
        <v>eV-210402-0909-042</v>
      </c>
      <c r="C164" s="27"/>
      <c r="D164" s="27" t="str">
        <f>IF('Price List'!E164="","",(IF('Price List'!E164="per (ft)","per(ft)",'Price List'!E164)))</f>
        <v>(each)</v>
      </c>
      <c r="E164" s="36" t="str">
        <f>IF('Product Information'!F164="","",'Product Information'!F164)</f>
        <v>ProPEX EP Reducing Tee</v>
      </c>
      <c r="F164" s="37" t="str">
        <f>IF('Product Information'!G164="","",'Product Information'!G164)</f>
        <v>2 x 2 x 1</v>
      </c>
    </row>
    <row r="165" spans="2:6" x14ac:dyDescent="0.25">
      <c r="B165" s="8" t="str">
        <f>IF('Product Information'!B165="","",'Product Information'!B165)</f>
        <v>eV-210402-0909-043</v>
      </c>
      <c r="C165" s="27"/>
      <c r="D165" s="27" t="str">
        <f>IF('Price List'!E165="","",(IF('Price List'!E165="per (ft)","per(ft)",'Price List'!E165)))</f>
        <v>(each)</v>
      </c>
      <c r="E165" s="36" t="str">
        <f>IF('Product Information'!F165="","",'Product Information'!F165)</f>
        <v>ProPEX EP Reducing Tee</v>
      </c>
      <c r="F165" s="37" t="str">
        <f>IF('Product Information'!G165="","",'Product Information'!G165)</f>
        <v>2 x 2 x 1-1/4</v>
      </c>
    </row>
    <row r="166" spans="2:6" x14ac:dyDescent="0.25">
      <c r="B166" s="8" t="str">
        <f>IF('Product Information'!B166="","",'Product Information'!B166)</f>
        <v>eV-210402-0909-044</v>
      </c>
      <c r="C166" s="27"/>
      <c r="D166" s="27" t="str">
        <f>IF('Price List'!E166="","",(IF('Price List'!E166="per (ft)","per(ft)",'Price List'!E166)))</f>
        <v>(each)</v>
      </c>
      <c r="E166" s="36" t="str">
        <f>IF('Product Information'!F166="","",'Product Information'!F166)</f>
        <v>ProPEX EP Reducing Tee</v>
      </c>
      <c r="F166" s="37" t="str">
        <f>IF('Product Information'!G166="","",'Product Information'!G166)</f>
        <v>2 x 2 x 1-1/2</v>
      </c>
    </row>
    <row r="167" spans="2:6" x14ac:dyDescent="0.25">
      <c r="B167" s="8" t="str">
        <f>IF('Product Information'!B167="","",'Product Information'!B167)</f>
        <v>eV-210402-0909-045</v>
      </c>
      <c r="C167" s="27"/>
      <c r="D167" s="27" t="str">
        <f>IF('Price List'!E167="","",(IF('Price List'!E167="per (ft)","per(ft)",'Price List'!E167)))</f>
        <v>(each)</v>
      </c>
      <c r="E167" s="36" t="str">
        <f>IF('Product Information'!F167="","",'Product Information'!F167)</f>
        <v>ProPEX EP Reducing Tee</v>
      </c>
      <c r="F167" s="37" t="str">
        <f>IF('Product Information'!G167="","",'Product Information'!G167)</f>
        <v>2-1/2 x 2 x 1-1/2</v>
      </c>
    </row>
    <row r="168" spans="2:6" x14ac:dyDescent="0.25">
      <c r="B168" s="8" t="str">
        <f>IF('Product Information'!B168="","",'Product Information'!B168)</f>
        <v>eV-210402-0909-046</v>
      </c>
      <c r="C168" s="27"/>
      <c r="D168" s="27" t="str">
        <f>IF('Price List'!E168="","",(IF('Price List'!E168="per (ft)","per(ft)",'Price List'!E168)))</f>
        <v>(each)</v>
      </c>
      <c r="E168" s="36" t="str">
        <f>IF('Product Information'!F168="","",'Product Information'!F168)</f>
        <v>ProPEX EP Reducing Tee</v>
      </c>
      <c r="F168" s="37" t="str">
        <f>IF('Product Information'!G168="","",'Product Information'!G168)</f>
        <v>2-1/2 x 2 x 2</v>
      </c>
    </row>
    <row r="169" spans="2:6" x14ac:dyDescent="0.25">
      <c r="B169" s="8" t="str">
        <f>IF('Product Information'!B169="","",'Product Information'!B169)</f>
        <v>eV-210402-0909-047</v>
      </c>
      <c r="C169" s="27"/>
      <c r="D169" s="27" t="str">
        <f>IF('Price List'!E169="","",(IF('Price List'!E169="per (ft)","per(ft)",'Price List'!E169)))</f>
        <v>(each)</v>
      </c>
      <c r="E169" s="36" t="str">
        <f>IF('Product Information'!F169="","",'Product Information'!F169)</f>
        <v>ProPEX EP Reducing Tee</v>
      </c>
      <c r="F169" s="37" t="str">
        <f>IF('Product Information'!G169="","",'Product Information'!G169)</f>
        <v>2-1/2 x 2-1/2 x 3/4</v>
      </c>
    </row>
    <row r="170" spans="2:6" x14ac:dyDescent="0.25">
      <c r="B170" s="8" t="str">
        <f>IF('Product Information'!B170="","",'Product Information'!B170)</f>
        <v>eV-210402-0909-048</v>
      </c>
      <c r="C170" s="27"/>
      <c r="D170" s="27" t="str">
        <f>IF('Price List'!E170="","",(IF('Price List'!E170="per (ft)","per(ft)",'Price List'!E170)))</f>
        <v>(each)</v>
      </c>
      <c r="E170" s="36" t="str">
        <f>IF('Product Information'!F170="","",'Product Information'!F170)</f>
        <v>ProPEX EP Reducing Tee</v>
      </c>
      <c r="F170" s="37" t="str">
        <f>IF('Product Information'!G170="","",'Product Information'!G170)</f>
        <v>2-1/2 x 2-1/2 x 1</v>
      </c>
    </row>
    <row r="171" spans="2:6" x14ac:dyDescent="0.25">
      <c r="B171" s="8" t="str">
        <f>IF('Product Information'!B171="","",'Product Information'!B171)</f>
        <v>eV-210402-0909-049</v>
      </c>
      <c r="C171" s="27"/>
      <c r="D171" s="27" t="str">
        <f>IF('Price List'!E171="","",(IF('Price List'!E171="per (ft)","per(ft)",'Price List'!E171)))</f>
        <v>(each)</v>
      </c>
      <c r="E171" s="36" t="str">
        <f>IF('Product Information'!F171="","",'Product Information'!F171)</f>
        <v>ProPEX EP Reducing Tee</v>
      </c>
      <c r="F171" s="37" t="str">
        <f>IF('Product Information'!G171="","",'Product Information'!G171)</f>
        <v>2-1/2 x 2-1/2 x 1-1/4</v>
      </c>
    </row>
    <row r="172" spans="2:6" x14ac:dyDescent="0.25">
      <c r="B172" s="8" t="str">
        <f>IF('Product Information'!B172="","",'Product Information'!B172)</f>
        <v>eV-210402-0909-050</v>
      </c>
      <c r="C172" s="27"/>
      <c r="D172" s="27" t="str">
        <f>IF('Price List'!E172="","",(IF('Price List'!E172="per (ft)","per(ft)",'Price List'!E172)))</f>
        <v>(each)</v>
      </c>
      <c r="E172" s="36" t="str">
        <f>IF('Product Information'!F172="","",'Product Information'!F172)</f>
        <v>ProPEX EP Reducing Tee</v>
      </c>
      <c r="F172" s="37" t="str">
        <f>IF('Product Information'!G172="","",'Product Information'!G172)</f>
        <v>2-1/2 x 2-1/2 x 1-1/2</v>
      </c>
    </row>
    <row r="173" spans="2:6" x14ac:dyDescent="0.25">
      <c r="B173" s="8" t="str">
        <f>IF('Product Information'!B173="","",'Product Information'!B173)</f>
        <v>eV-210402-0909-051</v>
      </c>
      <c r="C173" s="27"/>
      <c r="D173" s="27" t="str">
        <f>IF('Price List'!E173="","",(IF('Price List'!E173="per (ft)","per(ft)",'Price List'!E173)))</f>
        <v>(each)</v>
      </c>
      <c r="E173" s="36" t="str">
        <f>IF('Product Information'!F173="","",'Product Information'!F173)</f>
        <v>ProPEX EP Reducing Tee</v>
      </c>
      <c r="F173" s="37" t="str">
        <f>IF('Product Information'!G173="","",'Product Information'!G173)</f>
        <v>2-1/2 x 2-1/2 x 2</v>
      </c>
    </row>
    <row r="174" spans="2:6" x14ac:dyDescent="0.25">
      <c r="B174" s="8" t="str">
        <f>IF('Product Information'!B174="","",'Product Information'!B174)</f>
        <v>eV-210402-0909-052</v>
      </c>
      <c r="C174" s="27"/>
      <c r="D174" s="27" t="str">
        <f>IF('Price List'!E174="","",(IF('Price List'!E174="per (ft)","per(ft)",'Price List'!E174)))</f>
        <v>(each)</v>
      </c>
      <c r="E174" s="36" t="str">
        <f>IF('Product Information'!F174="","",'Product Information'!F174)</f>
        <v>ProPEX EP Reducing Tee</v>
      </c>
      <c r="F174" s="37" t="str">
        <f>IF('Product Information'!G174="","",'Product Information'!G174)</f>
        <v>3 x 2 x 2</v>
      </c>
    </row>
    <row r="175" spans="2:6" x14ac:dyDescent="0.25">
      <c r="B175" s="8" t="str">
        <f>IF('Product Information'!B175="","",'Product Information'!B175)</f>
        <v>eV-210402-0909-053</v>
      </c>
      <c r="C175" s="27"/>
      <c r="D175" s="27" t="str">
        <f>IF('Price List'!E175="","",(IF('Price List'!E175="per (ft)","per(ft)",'Price List'!E175)))</f>
        <v>(each)</v>
      </c>
      <c r="E175" s="36" t="str">
        <f>IF('Product Information'!F175="","",'Product Information'!F175)</f>
        <v>ProPEX EP Reducing Tee</v>
      </c>
      <c r="F175" s="37" t="str">
        <f>IF('Product Information'!G175="","",'Product Information'!G175)</f>
        <v>3 x 2-1/2 x 1-1/2</v>
      </c>
    </row>
    <row r="176" spans="2:6" x14ac:dyDescent="0.25">
      <c r="B176" s="8" t="str">
        <f>IF('Product Information'!B176="","",'Product Information'!B176)</f>
        <v>eV-210402-0909-054</v>
      </c>
      <c r="C176" s="27"/>
      <c r="D176" s="27" t="str">
        <f>IF('Price List'!E176="","",(IF('Price List'!E176="per (ft)","per(ft)",'Price List'!E176)))</f>
        <v>(each)</v>
      </c>
      <c r="E176" s="36" t="str">
        <f>IF('Product Information'!F176="","",'Product Information'!F176)</f>
        <v>ProPEX EP Reducing Tee</v>
      </c>
      <c r="F176" s="37" t="str">
        <f>IF('Product Information'!G176="","",'Product Information'!G176)</f>
        <v>3 x 2-1/2 x 2</v>
      </c>
    </row>
    <row r="177" spans="2:6" x14ac:dyDescent="0.25">
      <c r="B177" s="8" t="str">
        <f>IF('Product Information'!B177="","",'Product Information'!B177)</f>
        <v>eV-210402-0909-055</v>
      </c>
      <c r="C177" s="27"/>
      <c r="D177" s="27" t="str">
        <f>IF('Price List'!E177="","",(IF('Price List'!E177="per (ft)","per(ft)",'Price List'!E177)))</f>
        <v>(each)</v>
      </c>
      <c r="E177" s="36" t="str">
        <f>IF('Product Information'!F177="","",'Product Information'!F177)</f>
        <v>ProPEX EP Reducing Tee</v>
      </c>
      <c r="F177" s="37" t="str">
        <f>IF('Product Information'!G177="","",'Product Information'!G177)</f>
        <v>3 x 3 x 3/4</v>
      </c>
    </row>
    <row r="178" spans="2:6" x14ac:dyDescent="0.25">
      <c r="B178" s="8" t="str">
        <f>IF('Product Information'!B178="","",'Product Information'!B178)</f>
        <v>eV-210402-0909-056</v>
      </c>
      <c r="C178" s="27"/>
      <c r="D178" s="27" t="str">
        <f>IF('Price List'!E178="","",(IF('Price List'!E178="per (ft)","per(ft)",'Price List'!E178)))</f>
        <v>(each)</v>
      </c>
      <c r="E178" s="36" t="str">
        <f>IF('Product Information'!F178="","",'Product Information'!F178)</f>
        <v>ProPEX EP Reducing Tee</v>
      </c>
      <c r="F178" s="37" t="str">
        <f>IF('Product Information'!G178="","",'Product Information'!G178)</f>
        <v>3 x 3 x 1</v>
      </c>
    </row>
    <row r="179" spans="2:6" x14ac:dyDescent="0.25">
      <c r="B179" s="8" t="str">
        <f>IF('Product Information'!B179="","",'Product Information'!B179)</f>
        <v>eV-210402-0909-057</v>
      </c>
      <c r="C179" s="27"/>
      <c r="D179" s="27" t="str">
        <f>IF('Price List'!E179="","",(IF('Price List'!E179="per (ft)","per(ft)",'Price List'!E179)))</f>
        <v>(each)</v>
      </c>
      <c r="E179" s="36" t="str">
        <f>IF('Product Information'!F179="","",'Product Information'!F179)</f>
        <v>ProPEX EP Reducing Tee</v>
      </c>
      <c r="F179" s="37" t="str">
        <f>IF('Product Information'!G179="","",'Product Information'!G179)</f>
        <v>3 x 3 x 1-1/4</v>
      </c>
    </row>
    <row r="180" spans="2:6" x14ac:dyDescent="0.25">
      <c r="B180" s="8" t="str">
        <f>IF('Product Information'!B180="","",'Product Information'!B180)</f>
        <v>eV-210402-0909-058</v>
      </c>
      <c r="C180" s="27"/>
      <c r="D180" s="27" t="str">
        <f>IF('Price List'!E180="","",(IF('Price List'!E180="per (ft)","per(ft)",'Price List'!E180)))</f>
        <v>(each)</v>
      </c>
      <c r="E180" s="36" t="str">
        <f>IF('Product Information'!F180="","",'Product Information'!F180)</f>
        <v>ProPEX EP Reducing Tee</v>
      </c>
      <c r="F180" s="37" t="str">
        <f>IF('Product Information'!G180="","",'Product Information'!G180)</f>
        <v>3 x 3 x 1-1/2</v>
      </c>
    </row>
    <row r="181" spans="2:6" x14ac:dyDescent="0.25">
      <c r="B181" s="8" t="str">
        <f>IF('Product Information'!B181="","",'Product Information'!B181)</f>
        <v>eV-210402-0909-059</v>
      </c>
      <c r="C181" s="27"/>
      <c r="D181" s="27" t="str">
        <f>IF('Price List'!E181="","",(IF('Price List'!E181="per (ft)","per(ft)",'Price List'!E181)))</f>
        <v>(each)</v>
      </c>
      <c r="E181" s="36" t="str">
        <f>IF('Product Information'!F181="","",'Product Information'!F181)</f>
        <v>ProPEX EP Reducing Tee</v>
      </c>
      <c r="F181" s="37" t="str">
        <f>IF('Product Information'!G181="","",'Product Information'!G181)</f>
        <v>3 x 3 x 2</v>
      </c>
    </row>
    <row r="182" spans="2:6" x14ac:dyDescent="0.25">
      <c r="B182" s="8" t="str">
        <f>IF('Product Information'!B182="","",'Product Information'!B182)</f>
        <v>eV-210402-0909-060</v>
      </c>
      <c r="C182" s="27"/>
      <c r="D182" s="27" t="str">
        <f>IF('Price List'!E182="","",(IF('Price List'!E182="per (ft)","per(ft)",'Price List'!E182)))</f>
        <v>(each)</v>
      </c>
      <c r="E182" s="36" t="str">
        <f>IF('Product Information'!F182="","",'Product Information'!F182)</f>
        <v>ProPEX EP Reducing Tee</v>
      </c>
      <c r="F182" s="37" t="str">
        <f>IF('Product Information'!G182="","",'Product Information'!G182)</f>
        <v>3 x 3 x 2-1/2</v>
      </c>
    </row>
    <row r="183" spans="2:6" x14ac:dyDescent="0.25">
      <c r="B183" s="8" t="str">
        <f>IF('Product Information'!B183="","",'Product Information'!B183)</f>
        <v>eV-210416-0852-0001</v>
      </c>
      <c r="C183" s="27"/>
      <c r="D183" s="27" t="str">
        <f>IF('Price List'!E183="","",(IF('Price List'!E183="per (ft)","per(ft)",'Price List'!E183)))</f>
        <v>(each)</v>
      </c>
      <c r="E183" s="36" t="str">
        <f>IF('Product Information'!F183="","",'Product Information'!F183)</f>
        <v>Straight Water Meter Fitting</v>
      </c>
      <c r="F183" s="37" t="str">
        <f>IF('Product Information'!G183="","",'Product Information'!G183)</f>
        <v>3/4 x 1</v>
      </c>
    </row>
    <row r="184" spans="2:6" x14ac:dyDescent="0.25">
      <c r="B184" s="8" t="str">
        <f>IF('Product Information'!B184="","",'Product Information'!B184)</f>
        <v>eV-210416-0852-0002</v>
      </c>
      <c r="C184" s="27"/>
      <c r="D184" s="27" t="str">
        <f>IF('Price List'!E184="","",(IF('Price List'!E184="per (ft)","per(ft)",'Price List'!E184)))</f>
        <v>(each)</v>
      </c>
      <c r="E184" s="36" t="str">
        <f>IF('Product Information'!F184="","",'Product Information'!F184)</f>
        <v>Straight Water Meter Fitting</v>
      </c>
      <c r="F184" s="37" t="str">
        <f>IF('Product Information'!G184="","",'Product Information'!G184)</f>
        <v>1 x 1-1/4</v>
      </c>
    </row>
    <row r="185" spans="2:6" x14ac:dyDescent="0.25">
      <c r="B185" s="8" t="str">
        <f>IF('Product Information'!B185="","",'Product Information'!B185)</f>
        <v>eV-210518-0733-0001</v>
      </c>
      <c r="C185" s="27"/>
      <c r="D185" s="27" t="str">
        <f>IF('Price List'!E185="","",(IF('Price List'!E185="per (ft)","per(ft)",'Price List'!E185)))</f>
        <v>(each)</v>
      </c>
      <c r="E185" s="36" t="str">
        <f>IF('Product Information'!F185="","",'Product Information'!F185)</f>
        <v>Swivel Faucet Adapter</v>
      </c>
      <c r="F185" s="37" t="str">
        <f>IF('Product Information'!G185="","",'Product Information'!G185)</f>
        <v>1/2</v>
      </c>
    </row>
    <row r="186" spans="2:6" x14ac:dyDescent="0.25">
      <c r="B186" s="8" t="str">
        <f>IF('Product Information'!B186="","",'Product Information'!B186)</f>
        <v>eV-210416-1019-0001</v>
      </c>
      <c r="C186" s="27"/>
      <c r="D186" s="27" t="str">
        <f>IF('Price List'!E186="","",(IF('Price List'!E186="per (ft)","per(ft)",'Price List'!E186)))</f>
        <v>(each)</v>
      </c>
      <c r="E186" s="36" t="str">
        <f>IF('Product Information'!F186="","",'Product Information'!F186)</f>
        <v>ProPEX EP Tee</v>
      </c>
      <c r="F186" s="37" t="str">
        <f>IF('Product Information'!G186="","",'Product Information'!G186)</f>
        <v>1/2</v>
      </c>
    </row>
    <row r="187" spans="2:6" x14ac:dyDescent="0.25">
      <c r="B187" s="8" t="str">
        <f>IF('Product Information'!B187="","",'Product Information'!B187)</f>
        <v>eV-210416-1019-0002</v>
      </c>
      <c r="C187" s="27"/>
      <c r="D187" s="27" t="str">
        <f>IF('Price List'!E187="","",(IF('Price List'!E187="per (ft)","per(ft)",'Price List'!E187)))</f>
        <v>(each)</v>
      </c>
      <c r="E187" s="36" t="str">
        <f>IF('Product Information'!F187="","",'Product Information'!F187)</f>
        <v>ProPEX EP Tee</v>
      </c>
      <c r="F187" s="37" t="str">
        <f>IF('Product Information'!G187="","",'Product Information'!G187)</f>
        <v>3/4</v>
      </c>
    </row>
    <row r="188" spans="2:6" x14ac:dyDescent="0.25">
      <c r="B188" s="8" t="str">
        <f>IF('Product Information'!B188="","",'Product Information'!B188)</f>
        <v>eV-210416-1019-0003</v>
      </c>
      <c r="C188" s="27"/>
      <c r="D188" s="27" t="str">
        <f>IF('Price List'!E188="","",(IF('Price List'!E188="per (ft)","per(ft)",'Price List'!E188)))</f>
        <v>(each)</v>
      </c>
      <c r="E188" s="36" t="str">
        <f>IF('Product Information'!F188="","",'Product Information'!F188)</f>
        <v>ProPEX EP Tee</v>
      </c>
      <c r="F188" s="37" t="str">
        <f>IF('Product Information'!G188="","",'Product Information'!G188)</f>
        <v>1</v>
      </c>
    </row>
    <row r="189" spans="2:6" x14ac:dyDescent="0.25">
      <c r="B189" s="8" t="str">
        <f>IF('Product Information'!B189="","",'Product Information'!B189)</f>
        <v>eV-210416-1019-0004</v>
      </c>
      <c r="C189" s="27"/>
      <c r="D189" s="27" t="str">
        <f>IF('Price List'!E189="","",(IF('Price List'!E189="per (ft)","per(ft)",'Price List'!E189)))</f>
        <v>(each)</v>
      </c>
      <c r="E189" s="36" t="str">
        <f>IF('Product Information'!F189="","",'Product Information'!F189)</f>
        <v>ProPEX EP Tee</v>
      </c>
      <c r="F189" s="37" t="str">
        <f>IF('Product Information'!G189="","",'Product Information'!G189)</f>
        <v>1-1/4</v>
      </c>
    </row>
    <row r="190" spans="2:6" x14ac:dyDescent="0.25">
      <c r="B190" s="8" t="str">
        <f>IF('Product Information'!B190="","",'Product Information'!B190)</f>
        <v>eV-210416-1019-0005</v>
      </c>
      <c r="C190" s="27"/>
      <c r="D190" s="27" t="str">
        <f>IF('Price List'!E190="","",(IF('Price List'!E190="per (ft)","per(ft)",'Price List'!E190)))</f>
        <v>(each)</v>
      </c>
      <c r="E190" s="36" t="str">
        <f>IF('Product Information'!F190="","",'Product Information'!F190)</f>
        <v>ProPEX EP Tee</v>
      </c>
      <c r="F190" s="37" t="str">
        <f>IF('Product Information'!G190="","",'Product Information'!G190)</f>
        <v>1-1/2</v>
      </c>
    </row>
    <row r="191" spans="2:6" x14ac:dyDescent="0.25">
      <c r="B191" s="8" t="str">
        <f>IF('Product Information'!B191="","",'Product Information'!B191)</f>
        <v>eV-210416-1019-0006</v>
      </c>
      <c r="C191" s="27"/>
      <c r="D191" s="27" t="str">
        <f>IF('Price List'!E191="","",(IF('Price List'!E191="per (ft)","per(ft)",'Price List'!E191)))</f>
        <v>(each)</v>
      </c>
      <c r="E191" s="36" t="str">
        <f>IF('Product Information'!F191="","",'Product Information'!F191)</f>
        <v>ProPEX EP Tee</v>
      </c>
      <c r="F191" s="37" t="str">
        <f>IF('Product Information'!G191="","",'Product Information'!G191)</f>
        <v>2</v>
      </c>
    </row>
    <row r="192" spans="2:6" x14ac:dyDescent="0.25">
      <c r="B192" s="8" t="str">
        <f>IF('Product Information'!B192="","",'Product Information'!B192)</f>
        <v>eV-210416-1019-0007</v>
      </c>
      <c r="C192" s="27"/>
      <c r="D192" s="27" t="str">
        <f>IF('Price List'!E192="","",(IF('Price List'!E192="per (ft)","per(ft)",'Price List'!E192)))</f>
        <v>(each)</v>
      </c>
      <c r="E192" s="36" t="str">
        <f>IF('Product Information'!F192="","",'Product Information'!F192)</f>
        <v>ProPEX EP Tee</v>
      </c>
      <c r="F192" s="37" t="str">
        <f>IF('Product Information'!G192="","",'Product Information'!G192)</f>
        <v>2-1/2</v>
      </c>
    </row>
    <row r="193" spans="2:6" x14ac:dyDescent="0.25">
      <c r="B193" s="8" t="str">
        <f>IF('Product Information'!B193="","",'Product Information'!B193)</f>
        <v>eV-210416-1019-0008</v>
      </c>
      <c r="C193" s="27"/>
      <c r="D193" s="27" t="str">
        <f>IF('Price List'!E193="","",(IF('Price List'!E193="per (ft)","per(ft)",'Price List'!E193)))</f>
        <v>(each)</v>
      </c>
      <c r="E193" s="36" t="str">
        <f>IF('Product Information'!F193="","",'Product Information'!F193)</f>
        <v>ProPEX EP Tee</v>
      </c>
      <c r="F193" s="37" t="str">
        <f>IF('Product Information'!G193="","",'Product Information'!G193)</f>
        <v>3</v>
      </c>
    </row>
    <row r="194" spans="2:6" x14ac:dyDescent="0.25">
      <c r="B194" s="8" t="str">
        <f>IF('Product Information'!B194="","",'Product Information'!B194)</f>
        <v>eV-210519-1115-0001</v>
      </c>
      <c r="C194" s="27"/>
      <c r="D194" s="27" t="str">
        <f>IF('Price List'!E194="","",(IF('Price List'!E194="per (ft)","per(ft)",'Price List'!E194)))</f>
        <v>(each)</v>
      </c>
      <c r="E194" s="36" t="str">
        <f>IF('Product Information'!F194="","",'Product Information'!F194)</f>
        <v>ProPEX Fitting Assembly</v>
      </c>
      <c r="F194" s="37" t="str">
        <f>IF('Product Information'!G194="","",'Product Information'!G194)</f>
        <v>R20 x 3/8</v>
      </c>
    </row>
    <row r="195" spans="2:6" x14ac:dyDescent="0.25">
      <c r="B195" s="8" t="str">
        <f>IF('Product Information'!B195="","",'Product Information'!B195)</f>
        <v>eV-210519-1115-0002</v>
      </c>
      <c r="C195" s="27"/>
      <c r="D195" s="27" t="str">
        <f>IF('Price List'!E195="","",(IF('Price List'!E195="per (ft)","per(ft)",'Price List'!E195)))</f>
        <v>(each)</v>
      </c>
      <c r="E195" s="36" t="str">
        <f>IF('Product Information'!F195="","",'Product Information'!F195)</f>
        <v>ProPEX Fitting Assembly</v>
      </c>
      <c r="F195" s="37" t="str">
        <f>IF('Product Information'!G195="","",'Product Information'!G195)</f>
        <v>R20 x 1/2</v>
      </c>
    </row>
    <row r="196" spans="2:6" x14ac:dyDescent="0.25">
      <c r="B196" s="8" t="str">
        <f>IF('Product Information'!B196="","",'Product Information'!B196)</f>
        <v>eV-210519-1115-0003</v>
      </c>
      <c r="C196" s="27"/>
      <c r="D196" s="27" t="str">
        <f>IF('Price List'!E196="","",(IF('Price List'!E196="per (ft)","per(ft)",'Price List'!E196)))</f>
        <v>(each)</v>
      </c>
      <c r="E196" s="36" t="str">
        <f>IF('Product Information'!F196="","",'Product Information'!F196)</f>
        <v>ProPEX Fitting Assembly</v>
      </c>
      <c r="F196" s="37" t="str">
        <f>IF('Product Information'!G196="","",'Product Information'!G196)</f>
        <v>R20 x 5/8</v>
      </c>
    </row>
    <row r="197" spans="2:6" x14ac:dyDescent="0.25">
      <c r="B197" s="8" t="str">
        <f>IF('Product Information'!B197="","",'Product Information'!B197)</f>
        <v>eV-210519-1115-0004</v>
      </c>
      <c r="C197" s="27"/>
      <c r="D197" s="27" t="str">
        <f>IF('Price List'!E197="","",(IF('Price List'!E197="per (ft)","per(ft)",'Price List'!E197)))</f>
        <v>(each)</v>
      </c>
      <c r="E197" s="36" t="str">
        <f>IF('Product Information'!F197="","",'Product Information'!F197)</f>
        <v>ProPEX Fitting Assembly</v>
      </c>
      <c r="F197" s="37" t="str">
        <f>IF('Product Information'!G197="","",'Product Information'!G197)</f>
        <v>R20 x 3/4</v>
      </c>
    </row>
    <row r="198" spans="2:6" x14ac:dyDescent="0.25">
      <c r="B198" s="8" t="str">
        <f>IF('Product Information'!B198="","",'Product Information'!B198)</f>
        <v>eV-210519-1115-0005</v>
      </c>
      <c r="C198" s="27"/>
      <c r="D198" s="27" t="str">
        <f>IF('Price List'!E198="","",(IF('Price List'!E198="per (ft)","per(ft)",'Price List'!E198)))</f>
        <v>(each)</v>
      </c>
      <c r="E198" s="36" t="str">
        <f>IF('Product Information'!F198="","",'Product Information'!F198)</f>
        <v>ProPEX Fitting Assembly</v>
      </c>
      <c r="F198" s="37" t="str">
        <f>IF('Product Information'!G198="","",'Product Information'!G198)</f>
        <v>R25 x 5/8</v>
      </c>
    </row>
    <row r="199" spans="2:6" x14ac:dyDescent="0.25">
      <c r="B199" s="8" t="str">
        <f>IF('Product Information'!B199="","",'Product Information'!B199)</f>
        <v>eV-210519-1115-0006</v>
      </c>
      <c r="C199" s="27"/>
      <c r="D199" s="27" t="str">
        <f>IF('Price List'!E199="","",(IF('Price List'!E199="per (ft)","per(ft)",'Price List'!E199)))</f>
        <v>(each)</v>
      </c>
      <c r="E199" s="36" t="str">
        <f>IF('Product Information'!F199="","",'Product Information'!F199)</f>
        <v>ProPEX Fitting Assembly</v>
      </c>
      <c r="F199" s="37" t="str">
        <f>IF('Product Information'!G199="","",'Product Information'!G199)</f>
        <v>R25 x 3/4</v>
      </c>
    </row>
    <row r="200" spans="2:6" x14ac:dyDescent="0.25">
      <c r="B200" s="8" t="str">
        <f>IF('Product Information'!B200="","",'Product Information'!B200)</f>
        <v>eV-210517-0900-0001</v>
      </c>
      <c r="C200" s="27"/>
      <c r="D200" s="27" t="str">
        <f>IF('Price List'!E200="","",(IF('Price List'!E200="per (ft)","per(ft)",'Price List'!E200)))</f>
        <v>(each)</v>
      </c>
      <c r="E200" s="36" t="str">
        <f>IF('Product Information'!F200="","",'Product Information'!F200)</f>
        <v>ProPEX LF Brass Ball Valve</v>
      </c>
      <c r="F200" s="37" t="str">
        <f>IF('Product Information'!G200="","",'Product Information'!G200)</f>
        <v>1/2</v>
      </c>
    </row>
    <row r="201" spans="2:6" x14ac:dyDescent="0.25">
      <c r="B201" s="8" t="str">
        <f>IF('Product Information'!B201="","",'Product Information'!B201)</f>
        <v>eV-210517-0900-0002</v>
      </c>
      <c r="C201" s="27"/>
      <c r="D201" s="27" t="str">
        <f>IF('Price List'!E201="","",(IF('Price List'!E201="per (ft)","per(ft)",'Price List'!E201)))</f>
        <v>(each)</v>
      </c>
      <c r="E201" s="36" t="str">
        <f>IF('Product Information'!F201="","",'Product Information'!F201)</f>
        <v>ProPEX LF Brass Ball Valve</v>
      </c>
      <c r="F201" s="37" t="str">
        <f>IF('Product Information'!G201="","",'Product Information'!G201)</f>
        <v>3/4</v>
      </c>
    </row>
    <row r="202" spans="2:6" x14ac:dyDescent="0.25">
      <c r="B202" s="8" t="str">
        <f>IF('Product Information'!B202="","",'Product Information'!B202)</f>
        <v>eV-210517-1255-0001</v>
      </c>
      <c r="C202" s="27"/>
      <c r="D202" s="27" t="str">
        <f>IF('Price List'!E202="","",(IF('Price List'!E202="per (ft)","per(ft)",'Price List'!E202)))</f>
        <v>(each)</v>
      </c>
      <c r="E202" s="36" t="str">
        <f>IF('Product Information'!F202="","",'Product Information'!F202)</f>
        <v>ProPEX LF Brass Ball Valve Copper Adapter</v>
      </c>
      <c r="F202" s="37" t="str">
        <f>IF('Product Information'!G202="","",'Product Information'!G202)</f>
        <v>1/2</v>
      </c>
    </row>
    <row r="203" spans="2:6" x14ac:dyDescent="0.25">
      <c r="B203" s="8" t="str">
        <f>IF('Product Information'!B203="","",'Product Information'!B203)</f>
        <v>eV-210517-1255-0002</v>
      </c>
      <c r="C203" s="27"/>
      <c r="D203" s="27" t="str">
        <f>IF('Price List'!E203="","",(IF('Price List'!E203="per (ft)","per(ft)",'Price List'!E203)))</f>
        <v>(each)</v>
      </c>
      <c r="E203" s="36" t="str">
        <f>IF('Product Information'!F203="","",'Product Information'!F203)</f>
        <v>ProPEX LF Brass Ball Valve Copper Adapter</v>
      </c>
      <c r="F203" s="37" t="str">
        <f>IF('Product Information'!G203="","",'Product Information'!G203)</f>
        <v>3/4</v>
      </c>
    </row>
    <row r="204" spans="2:6" x14ac:dyDescent="0.25">
      <c r="B204" s="8" t="str">
        <f>IF('Product Information'!B204="","",'Product Information'!B204)</f>
        <v>eV-210517-1255-0002</v>
      </c>
      <c r="C204" s="27"/>
      <c r="D204" s="27" t="str">
        <f>IF('Price List'!E204="","",(IF('Price List'!E204="per (ft)","per(ft)",'Price List'!E204)))</f>
        <v>(each)</v>
      </c>
      <c r="E204" s="36" t="str">
        <f>IF('Product Information'!F204="","",'Product Information'!F204)</f>
        <v>ProPEX LF Brass Ball Valve, PEX x  MIP</v>
      </c>
      <c r="F204" s="37" t="str">
        <f>IF('Product Information'!G204="","",'Product Information'!G204)</f>
        <v>1/2</v>
      </c>
    </row>
    <row r="205" spans="2:6" x14ac:dyDescent="0.25">
      <c r="B205" s="8" t="str">
        <f>IF('Product Information'!B205="","",'Product Information'!B205)</f>
        <v>eV-210408-1437-0001</v>
      </c>
      <c r="C205" s="27"/>
      <c r="D205" s="27" t="str">
        <f>IF('Price List'!E205="","",(IF('Price List'!E205="per (ft)","per(ft)",'Price List'!E205)))</f>
        <v>(each)</v>
      </c>
      <c r="E205" s="36" t="str">
        <f>IF('Product Information'!F205="","",'Product Information'!F205)</f>
        <v>ProPEX LF Brass Commercial Ball Valve (full port) SS Ball and Stem</v>
      </c>
      <c r="F205" s="37" t="str">
        <f>IF('Product Information'!G205="","",'Product Information'!G205)</f>
        <v>1/2</v>
      </c>
    </row>
    <row r="206" spans="2:6" x14ac:dyDescent="0.25">
      <c r="B206" s="8" t="str">
        <f>IF('Product Information'!B206="","",'Product Information'!B206)</f>
        <v>eV-210408-1437-0002</v>
      </c>
      <c r="C206" s="27"/>
      <c r="D206" s="27" t="str">
        <f>IF('Price List'!E206="","",(IF('Price List'!E206="per (ft)","per(ft)",'Price List'!E206)))</f>
        <v>(each)</v>
      </c>
      <c r="E206" s="36" t="str">
        <f>IF('Product Information'!F206="","",'Product Information'!F206)</f>
        <v>ProPEX LF Brass Commercial Ball Valve (full port) SS Ball and Stem</v>
      </c>
      <c r="F206" s="37" t="str">
        <f>IF('Product Information'!G206="","",'Product Information'!G206)</f>
        <v>3/4</v>
      </c>
    </row>
    <row r="207" spans="2:6" x14ac:dyDescent="0.25">
      <c r="B207" s="8" t="str">
        <f>IF('Product Information'!B207="","",'Product Information'!B207)</f>
        <v>eV-210408-1437-0003</v>
      </c>
      <c r="C207" s="27"/>
      <c r="D207" s="27" t="str">
        <f>IF('Price List'!E207="","",(IF('Price List'!E207="per (ft)","per(ft)",'Price List'!E207)))</f>
        <v>(each)</v>
      </c>
      <c r="E207" s="36" t="str">
        <f>IF('Product Information'!F207="","",'Product Information'!F207)</f>
        <v>ProPEX LF Brass Commercial Ball Valve (full port) SS Ball and Stem</v>
      </c>
      <c r="F207" s="37" t="str">
        <f>IF('Product Information'!G207="","",'Product Information'!G207)</f>
        <v>1</v>
      </c>
    </row>
    <row r="208" spans="2:6" x14ac:dyDescent="0.25">
      <c r="B208" s="8" t="str">
        <f>IF('Product Information'!B208="","",'Product Information'!B208)</f>
        <v>eV-210408-1437-0004</v>
      </c>
      <c r="C208" s="27"/>
      <c r="D208" s="27" t="str">
        <f>IF('Price List'!E208="","",(IF('Price List'!E208="per (ft)","per(ft)",'Price List'!E208)))</f>
        <v>(each)</v>
      </c>
      <c r="E208" s="36" t="str">
        <f>IF('Product Information'!F208="","",'Product Information'!F208)</f>
        <v>ProPEX LF Brass Commercial Ball Valve (full port) SS Ball and Stem</v>
      </c>
      <c r="F208" s="37" t="str">
        <f>IF('Product Information'!G208="","",'Product Information'!G208)</f>
        <v>1-1/4</v>
      </c>
    </row>
    <row r="209" spans="2:6" x14ac:dyDescent="0.25">
      <c r="B209" s="8" t="str">
        <f>IF('Product Information'!B209="","",'Product Information'!B209)</f>
        <v>eV-210408-1437-0005</v>
      </c>
      <c r="C209" s="27"/>
      <c r="D209" s="27" t="str">
        <f>IF('Price List'!E209="","",(IF('Price List'!E209="per (ft)","per(ft)",'Price List'!E209)))</f>
        <v>(each)</v>
      </c>
      <c r="E209" s="36" t="str">
        <f>IF('Product Information'!F209="","",'Product Information'!F209)</f>
        <v>ProPEX LF Brass Commercial Ball Valve (full port) SS Ball and Stem</v>
      </c>
      <c r="F209" s="37" t="str">
        <f>IF('Product Information'!G209="","",'Product Information'!G209)</f>
        <v>1-1/2</v>
      </c>
    </row>
    <row r="210" spans="2:6" x14ac:dyDescent="0.25">
      <c r="B210" s="8" t="str">
        <f>IF('Product Information'!B210="","",'Product Information'!B210)</f>
        <v>eV-210408-1437-0006</v>
      </c>
      <c r="C210" s="27"/>
      <c r="D210" s="27" t="str">
        <f>IF('Price List'!E210="","",(IF('Price List'!E210="per (ft)","per(ft)",'Price List'!E210)))</f>
        <v>(each)</v>
      </c>
      <c r="E210" s="36" t="str">
        <f>IF('Product Information'!F210="","",'Product Information'!F210)</f>
        <v>ProPEX LF Brass Commercial Ball Valve (full port) SS Ball and Stem</v>
      </c>
      <c r="F210" s="37" t="str">
        <f>IF('Product Information'!G210="","",'Product Information'!G210)</f>
        <v>2</v>
      </c>
    </row>
    <row r="211" spans="2:6" x14ac:dyDescent="0.25">
      <c r="B211" s="8" t="str">
        <f>IF('Product Information'!B211="","",'Product Information'!B211)</f>
        <v>eV-210516-1540-0001</v>
      </c>
      <c r="C211" s="27"/>
      <c r="D211" s="27" t="str">
        <f>IF('Price List'!E211="","",(IF('Price List'!E211="per (ft)","per(ft)",'Price List'!E211)))</f>
        <v>(each)</v>
      </c>
      <c r="E211" s="36" t="str">
        <f>IF('Product Information'!F211="","",'Product Information'!F211)</f>
        <v>ProPEX LF Brass Coupling</v>
      </c>
      <c r="F211" s="37" t="str">
        <f>IF('Product Information'!G211="","",'Product Information'!G211)</f>
        <v>3/8 x 1/2</v>
      </c>
    </row>
    <row r="212" spans="2:6" x14ac:dyDescent="0.25">
      <c r="B212" s="8" t="str">
        <f>IF('Product Information'!B212="","",'Product Information'!B212)</f>
        <v>eV-210516-1658-0001</v>
      </c>
      <c r="C212" s="27"/>
      <c r="D212" s="27" t="str">
        <f>IF('Price List'!E212="","",(IF('Price List'!E212="per (ft)","per(ft)",'Price List'!E212)))</f>
        <v>(each)</v>
      </c>
      <c r="E212" s="36" t="str">
        <f>IF('Product Information'!F212="","",'Product Information'!F212)</f>
        <v>ProPEX LF Brass Coupling</v>
      </c>
      <c r="F212" s="37" t="str">
        <f>IF('Product Information'!G212="","",'Product Information'!G212)</f>
        <v>1/2</v>
      </c>
    </row>
    <row r="213" spans="2:6" x14ac:dyDescent="0.25">
      <c r="B213" s="8" t="str">
        <f>IF('Product Information'!B213="","",'Product Information'!B213)</f>
        <v>eV-210516-1658-0002</v>
      </c>
      <c r="C213" s="27"/>
      <c r="D213" s="27" t="str">
        <f>IF('Price List'!E213="","",(IF('Price List'!E213="per (ft)","per(ft)",'Price List'!E213)))</f>
        <v>(each)</v>
      </c>
      <c r="E213" s="36" t="str">
        <f>IF('Product Information'!F213="","",'Product Information'!F213)</f>
        <v>ProPEX LF Brass Coupling</v>
      </c>
      <c r="F213" s="37" t="str">
        <f>IF('Product Information'!G213="","",'Product Information'!G213)</f>
        <v>3/4</v>
      </c>
    </row>
    <row r="214" spans="2:6" x14ac:dyDescent="0.25">
      <c r="B214" s="8" t="str">
        <f>IF('Product Information'!B214="","",'Product Information'!B214)</f>
        <v>eV-210516-1711-0001</v>
      </c>
      <c r="C214" s="27"/>
      <c r="D214" s="27" t="str">
        <f>IF('Price List'!E214="","",(IF('Price List'!E214="per (ft)","per(ft)",'Price List'!E214)))</f>
        <v>(each)</v>
      </c>
      <c r="E214" s="36" t="str">
        <f>IF('Product Information'!F214="","",'Product Information'!F214)</f>
        <v>ProPEX LF Brass Coupling</v>
      </c>
      <c r="F214" s="37" t="str">
        <f>IF('Product Information'!G214="","",'Product Information'!G214)</f>
        <v>1</v>
      </c>
    </row>
    <row r="215" spans="2:6" x14ac:dyDescent="0.25">
      <c r="B215" s="8" t="str">
        <f>IF('Product Information'!B215="","",'Product Information'!B215)</f>
        <v>eV-210405-1300-0001</v>
      </c>
      <c r="C215" s="27"/>
      <c r="D215" s="27" t="str">
        <f>IF('Price List'!E215="","",(IF('Price List'!E215="per (ft)","per(ft)",'Price List'!E215)))</f>
        <v>(each)</v>
      </c>
      <c r="E215" s="36" t="str">
        <f>IF('Product Information'!F215="","",'Product Information'!F215)</f>
        <v>ProPEX LF Brass x CPVC Socket Adapter</v>
      </c>
      <c r="F215" s="37" t="str">
        <f>IF('Product Information'!G215="","",'Product Information'!G215)</f>
        <v>1-1/4</v>
      </c>
    </row>
    <row r="216" spans="2:6" x14ac:dyDescent="0.25">
      <c r="B216" s="8" t="str">
        <f>IF('Product Information'!B216="","",'Product Information'!B216)</f>
        <v>eV-210405-1300-0002</v>
      </c>
      <c r="C216" s="27"/>
      <c r="D216" s="27" t="str">
        <f>IF('Price List'!E216="","",(IF('Price List'!E216="per (ft)","per(ft)",'Price List'!E216)))</f>
        <v>(each)</v>
      </c>
      <c r="E216" s="36" t="str">
        <f>IF('Product Information'!F216="","",'Product Information'!F216)</f>
        <v>ProPEX LF Brass x CPVC Socket Adapter</v>
      </c>
      <c r="F216" s="37" t="str">
        <f>IF('Product Information'!G216="","",'Product Information'!G216)</f>
        <v>1-1/2</v>
      </c>
    </row>
    <row r="217" spans="2:6" x14ac:dyDescent="0.25">
      <c r="B217" s="8" t="str">
        <f>IF('Product Information'!B217="","",'Product Information'!B217)</f>
        <v>eV-210405-1300-0003</v>
      </c>
      <c r="C217" s="27"/>
      <c r="D217" s="27" t="str">
        <f>IF('Price List'!E217="","",(IF('Price List'!E217="per (ft)","per(ft)",'Price List'!E217)))</f>
        <v>(each)</v>
      </c>
      <c r="E217" s="36" t="str">
        <f>IF('Product Information'!F217="","",'Product Information'!F217)</f>
        <v>ProPEX LF Brass x CPVC Socket Adapter</v>
      </c>
      <c r="F217" s="37" t="str">
        <f>IF('Product Information'!G217="","",'Product Information'!G217)</f>
        <v>2</v>
      </c>
    </row>
    <row r="218" spans="2:6" x14ac:dyDescent="0.25">
      <c r="B218" s="8" t="str">
        <f>IF('Product Information'!B218="","",'Product Information'!B218)</f>
        <v>eV-210405-2254-0001</v>
      </c>
      <c r="C218" s="27"/>
      <c r="D218" s="27" t="str">
        <f>IF('Price List'!E218="","",(IF('Price List'!E218="per (ft)","per(ft)",'Price List'!E218)))</f>
        <v>(each)</v>
      </c>
      <c r="E218" s="36" t="str">
        <f>IF('Product Information'!F218="","",'Product Information'!F218)</f>
        <v>ProPEX LF Brass x CPVC Spigot Adapter</v>
      </c>
      <c r="F218" s="37" t="str">
        <f>IF('Product Information'!G218="","",'Product Information'!G218)</f>
        <v>1-1/4</v>
      </c>
    </row>
    <row r="219" spans="2:6" x14ac:dyDescent="0.25">
      <c r="B219" s="8" t="str">
        <f>IF('Product Information'!B219="","",'Product Information'!B219)</f>
        <v>eV-210405-2254-0002</v>
      </c>
      <c r="C219" s="27"/>
      <c r="D219" s="27" t="str">
        <f>IF('Price List'!E219="","",(IF('Price List'!E219="per (ft)","per(ft)",'Price List'!E219)))</f>
        <v>(each)</v>
      </c>
      <c r="E219" s="36" t="str">
        <f>IF('Product Information'!F219="","",'Product Information'!F219)</f>
        <v>ProPEX LF Brass x CPVC Spigot Adapter</v>
      </c>
      <c r="F219" s="37" t="str">
        <f>IF('Product Information'!G219="","",'Product Information'!G219)</f>
        <v>1-1/2</v>
      </c>
    </row>
    <row r="220" spans="2:6" x14ac:dyDescent="0.25">
      <c r="B220" s="8" t="str">
        <f>IF('Product Information'!B220="","",'Product Information'!B220)</f>
        <v>eV-210405-2254-0003</v>
      </c>
      <c r="C220" s="27"/>
      <c r="D220" s="27" t="str">
        <f>IF('Price List'!E220="","",(IF('Price List'!E220="per (ft)","per(ft)",'Price List'!E220)))</f>
        <v>(each)</v>
      </c>
      <c r="E220" s="36" t="str">
        <f>IF('Product Information'!F220="","",'Product Information'!F220)</f>
        <v>ProPEX LF Brass x CPVC Spigot Adapter</v>
      </c>
      <c r="F220" s="37" t="str">
        <f>IF('Product Information'!G220="","",'Product Information'!G220)</f>
        <v>2</v>
      </c>
    </row>
    <row r="221" spans="2:6" x14ac:dyDescent="0.25">
      <c r="B221" s="8" t="str">
        <f>IF('Product Information'!B221="","",'Product Information'!B221)</f>
        <v>eV-210406-1337-0001</v>
      </c>
      <c r="C221" s="27"/>
      <c r="D221" s="27" t="str">
        <f>IF('Price List'!E221="","",(IF('Price List'!E221="per (ft)","per(ft)",'Price List'!E221)))</f>
        <v>(each)</v>
      </c>
      <c r="E221" s="36" t="str">
        <f>IF('Product Information'!F221="","",'Product Information'!F221)</f>
        <v>ProPEX LF Brass Drop Ear Elbow</v>
      </c>
      <c r="F221" s="37" t="str">
        <f>IF('Product Information'!G221="","",'Product Information'!G221)</f>
        <v>1/2 x 3/8</v>
      </c>
    </row>
    <row r="222" spans="2:6" x14ac:dyDescent="0.25">
      <c r="B222" s="8" t="str">
        <f>IF('Product Information'!B222="","",'Product Information'!B222)</f>
        <v>eV-210406-1337-0002</v>
      </c>
      <c r="C222" s="27"/>
      <c r="D222" s="27" t="str">
        <f>IF('Price List'!E222="","",(IF('Price List'!E222="per (ft)","per(ft)",'Price List'!E222)))</f>
        <v>(each)</v>
      </c>
      <c r="E222" s="36" t="str">
        <f>IF('Product Information'!F222="","",'Product Information'!F222)</f>
        <v>ProPEX LF Brass Drop Ear Elbow</v>
      </c>
      <c r="F222" s="37" t="str">
        <f>IF('Product Information'!G222="","",'Product Information'!G222)</f>
        <v>1/2</v>
      </c>
    </row>
    <row r="223" spans="2:6" x14ac:dyDescent="0.25">
      <c r="B223" s="8" t="str">
        <f>IF('Product Information'!B223="","",'Product Information'!B223)</f>
        <v>eV-210406-1337-0003</v>
      </c>
      <c r="C223" s="27"/>
      <c r="D223" s="27" t="str">
        <f>IF('Price List'!E223="","",(IF('Price List'!E223="per (ft)","per(ft)",'Price List'!E223)))</f>
        <v>(each)</v>
      </c>
      <c r="E223" s="36" t="str">
        <f>IF('Product Information'!F223="","",'Product Information'!F223)</f>
        <v>ProPEX LF Brass Drop Ear Elbow</v>
      </c>
      <c r="F223" s="37" t="str">
        <f>IF('Product Information'!G223="","",'Product Information'!G223)</f>
        <v>3/4</v>
      </c>
    </row>
    <row r="224" spans="2:6" x14ac:dyDescent="0.25">
      <c r="B224" s="8" t="str">
        <f>IF('Product Information'!B224="","",'Product Information'!B224)</f>
        <v>eV-210406-1337-0004</v>
      </c>
      <c r="C224" s="27"/>
      <c r="D224" s="27" t="str">
        <f>IF('Price List'!E224="","",(IF('Price List'!E224="per (ft)","per(ft)",'Price List'!E224)))</f>
        <v>(each)</v>
      </c>
      <c r="E224" s="36" t="str">
        <f>IF('Product Information'!F224="","",'Product Information'!F224)</f>
        <v>ProPEX LF Brass Drop Ear Elbow</v>
      </c>
      <c r="F224" s="37" t="str">
        <f>IF('Product Information'!G224="","",'Product Information'!G224)</f>
        <v>1</v>
      </c>
    </row>
    <row r="225" spans="2:6" x14ac:dyDescent="0.25">
      <c r="B225" s="8" t="str">
        <f>IF('Product Information'!B225="","",'Product Information'!B225)</f>
        <v>eV-210516-1624-0001</v>
      </c>
      <c r="C225" s="27"/>
      <c r="D225" s="27" t="str">
        <f>IF('Price List'!E225="","",(IF('Price List'!E225="per (ft)","per(ft)",'Price List'!E225)))</f>
        <v>(each)</v>
      </c>
      <c r="E225" s="36" t="str">
        <f>IF('Product Information'!F225="","",'Product Information'!F225)</f>
        <v>ProPEX LF Brass Elbow</v>
      </c>
      <c r="F225" s="37" t="str">
        <f>IF('Product Information'!G225="","",'Product Information'!G225)</f>
        <v>1/2</v>
      </c>
    </row>
    <row r="226" spans="2:6" x14ac:dyDescent="0.25">
      <c r="B226" s="8" t="str">
        <f>IF('Product Information'!B226="","",'Product Information'!B226)</f>
        <v>eV-210516-1624-0002</v>
      </c>
      <c r="C226" s="27"/>
      <c r="D226" s="27" t="str">
        <f>IF('Price List'!E226="","",(IF('Price List'!E226="per (ft)","per(ft)",'Price List'!E226)))</f>
        <v>(each)</v>
      </c>
      <c r="E226" s="36" t="str">
        <f>IF('Product Information'!F226="","",'Product Information'!F226)</f>
        <v>ProPEX LF Brass Elbow</v>
      </c>
      <c r="F226" s="37" t="str">
        <f>IF('Product Information'!G226="","",'Product Information'!G226)</f>
        <v>3/4</v>
      </c>
    </row>
    <row r="227" spans="2:6" x14ac:dyDescent="0.25">
      <c r="B227" s="8" t="str">
        <f>IF('Product Information'!B227="","",'Product Information'!B227)</f>
        <v>eV-210516-1645-0001</v>
      </c>
      <c r="C227" s="27"/>
      <c r="D227" s="27" t="str">
        <f>IF('Price List'!E227="","",(IF('Price List'!E227="per (ft)","per(ft)",'Price List'!E227)))</f>
        <v>(each)</v>
      </c>
      <c r="E227" s="36" t="str">
        <f>IF('Product Information'!F227="","",'Product Information'!F227)</f>
        <v>ProPEX LF Brass Elbow, PEX x Male CU</v>
      </c>
      <c r="F227" s="37" t="str">
        <f>IF('Product Information'!G227="","",'Product Information'!G227)</f>
        <v>1/2</v>
      </c>
    </row>
    <row r="228" spans="2:6" x14ac:dyDescent="0.25">
      <c r="B228" s="8" t="str">
        <f>IF('Product Information'!B228="","",'Product Information'!B228)</f>
        <v>eV-210516-1633-0001</v>
      </c>
      <c r="C228" s="27"/>
      <c r="D228" s="27" t="str">
        <f>IF('Price List'!E228="","",(IF('Price List'!E228="per (ft)","per(ft)",'Price List'!E228)))</f>
        <v>(each)</v>
      </c>
      <c r="E228" s="36" t="str">
        <f>IF('Product Information'!F228="","",'Product Information'!F228)</f>
        <v>ProPEX LF Brass Elbow, PEX x MIP</v>
      </c>
      <c r="F228" s="37" t="str">
        <f>IF('Product Information'!G228="","",'Product Information'!G228)</f>
        <v>1/2</v>
      </c>
    </row>
    <row r="229" spans="2:6" x14ac:dyDescent="0.25">
      <c r="B229" s="8" t="str">
        <f>IF('Product Information'!B229="","",'Product Information'!B229)</f>
        <v>eV-210402-2250-0001</v>
      </c>
      <c r="C229" s="27"/>
      <c r="D229" s="27" t="str">
        <f>IF('Price List'!E229="","",(IF('Price List'!E229="per (ft)","per(ft)",'Price List'!E229)))</f>
        <v>(each)</v>
      </c>
      <c r="E229" s="36" t="str">
        <f>IF('Product Information'!F229="","",'Product Information'!F229)</f>
        <v>ProPEX LF Brass Female Threaded Adapter</v>
      </c>
      <c r="F229" s="37" t="str">
        <f>IF('Product Information'!G229="","",'Product Information'!G229)</f>
        <v>1/2</v>
      </c>
    </row>
    <row r="230" spans="2:6" x14ac:dyDescent="0.25">
      <c r="B230" s="8" t="str">
        <f>IF('Product Information'!B230="","",'Product Information'!B230)</f>
        <v>eV-210402-2250-0002</v>
      </c>
      <c r="C230" s="27"/>
      <c r="D230" s="27" t="str">
        <f>IF('Price List'!E230="","",(IF('Price List'!E230="per (ft)","per(ft)",'Price List'!E230)))</f>
        <v>(each)</v>
      </c>
      <c r="E230" s="36" t="str">
        <f>IF('Product Information'!F230="","",'Product Information'!F230)</f>
        <v>ProPEX LF Brass Female Threaded Adapter</v>
      </c>
      <c r="F230" s="37" t="str">
        <f>IF('Product Information'!G230="","",'Product Information'!G230)</f>
        <v>3/4</v>
      </c>
    </row>
    <row r="231" spans="2:6" x14ac:dyDescent="0.25">
      <c r="B231" s="8" t="str">
        <f>IF('Product Information'!B231="","",'Product Information'!B231)</f>
        <v>eV-210402-2250-0003</v>
      </c>
      <c r="C231" s="27"/>
      <c r="D231" s="27" t="str">
        <f>IF('Price List'!E231="","",(IF('Price List'!E231="per (ft)","per(ft)",'Price List'!E231)))</f>
        <v>(each)</v>
      </c>
      <c r="E231" s="36" t="str">
        <f>IF('Product Information'!F231="","",'Product Information'!F231)</f>
        <v>ProPEX LF Brass Female Threaded Adapter</v>
      </c>
      <c r="F231" s="37" t="str">
        <f>IF('Product Information'!G231="","",'Product Information'!G231)</f>
        <v>1/2 x 3/4</v>
      </c>
    </row>
    <row r="232" spans="2:6" x14ac:dyDescent="0.25">
      <c r="B232" s="8" t="str">
        <f>IF('Product Information'!B232="","",'Product Information'!B232)</f>
        <v>eV-210402-2250-0004</v>
      </c>
      <c r="C232" s="27"/>
      <c r="D232" s="27" t="str">
        <f>IF('Price List'!E232="","",(IF('Price List'!E232="per (ft)","per(ft)",'Price List'!E232)))</f>
        <v>(each)</v>
      </c>
      <c r="E232" s="36" t="str">
        <f>IF('Product Information'!F232="","",'Product Information'!F232)</f>
        <v>ProPEX LF Brass Female Threaded Adapter</v>
      </c>
      <c r="F232" s="37" t="str">
        <f>IF('Product Information'!G232="","",'Product Information'!G232)</f>
        <v>3/4 x 1</v>
      </c>
    </row>
    <row r="233" spans="2:6" x14ac:dyDescent="0.25">
      <c r="B233" s="8" t="str">
        <f>IF('Product Information'!B233="","",'Product Information'!B233)</f>
        <v>eV-210402-2250-0005</v>
      </c>
      <c r="C233" s="27"/>
      <c r="D233" s="27" t="str">
        <f>IF('Price List'!E233="","",(IF('Price List'!E233="per (ft)","per(ft)",'Price List'!E233)))</f>
        <v>(each)</v>
      </c>
      <c r="E233" s="36" t="str">
        <f>IF('Product Information'!F233="","",'Product Information'!F233)</f>
        <v>ProPEX LF Brass Female Threaded Adapter</v>
      </c>
      <c r="F233" s="37" t="str">
        <f>IF('Product Information'!G233="","",'Product Information'!G233)</f>
        <v>1</v>
      </c>
    </row>
    <row r="234" spans="2:6" x14ac:dyDescent="0.25">
      <c r="B234" s="8" t="str">
        <f>IF('Product Information'!B234="","",'Product Information'!B234)</f>
        <v>eV-210402-2250-0006</v>
      </c>
      <c r="C234" s="27"/>
      <c r="D234" s="27" t="str">
        <f>IF('Price List'!E234="","",(IF('Price List'!E234="per (ft)","per(ft)",'Price List'!E234)))</f>
        <v>(each)</v>
      </c>
      <c r="E234" s="36" t="str">
        <f>IF('Product Information'!F234="","",'Product Information'!F234)</f>
        <v>ProPEX LF Brass Female Threaded Adapter</v>
      </c>
      <c r="F234" s="37" t="str">
        <f>IF('Product Information'!G234="","",'Product Information'!G234)</f>
        <v>1-1/4</v>
      </c>
    </row>
    <row r="235" spans="2:6" x14ac:dyDescent="0.25">
      <c r="B235" s="8" t="str">
        <f>IF('Product Information'!B235="","",'Product Information'!B235)</f>
        <v>eV-210402-2250-0007</v>
      </c>
      <c r="C235" s="27"/>
      <c r="D235" s="27" t="str">
        <f>IF('Price List'!E235="","",(IF('Price List'!E235="per (ft)","per(ft)",'Price List'!E235)))</f>
        <v>(each)</v>
      </c>
      <c r="E235" s="36" t="str">
        <f>IF('Product Information'!F235="","",'Product Information'!F235)</f>
        <v>ProPEX LF Brass Female Threaded Adapter</v>
      </c>
      <c r="F235" s="37" t="str">
        <f>IF('Product Information'!G235="","",'Product Information'!G235)</f>
        <v>1-1/2</v>
      </c>
    </row>
    <row r="236" spans="2:6" x14ac:dyDescent="0.25">
      <c r="B236" s="8" t="str">
        <f>IF('Product Information'!B236="","",'Product Information'!B236)</f>
        <v>eV-210402-2250-0008</v>
      </c>
      <c r="C236" s="27"/>
      <c r="D236" s="27" t="str">
        <f>IF('Price List'!E236="","",(IF('Price List'!E236="per (ft)","per(ft)",'Price List'!E236)))</f>
        <v>(each)</v>
      </c>
      <c r="E236" s="36" t="str">
        <f>IF('Product Information'!F236="","",'Product Information'!F236)</f>
        <v>ProPEX LF Brass Female Threaded Adapter</v>
      </c>
      <c r="F236" s="37" t="str">
        <f>IF('Product Information'!G236="","",'Product Information'!G236)</f>
        <v>2</v>
      </c>
    </row>
    <row r="237" spans="2:6" x14ac:dyDescent="0.25">
      <c r="B237" s="8" t="str">
        <f>IF('Product Information'!B237="","",'Product Information'!B237)</f>
        <v>eV-210406-1312-0001</v>
      </c>
      <c r="C237" s="27"/>
      <c r="D237" s="27" t="str">
        <f>IF('Price List'!E237="","",(IF('Price List'!E237="per (ft)","per(ft)",'Price List'!E237)))</f>
        <v>(each)</v>
      </c>
      <c r="E237" s="36" t="str">
        <f>IF('Product Information'!F237="","",'Product Information'!F237)</f>
        <v>ProPEX LF Brass Flange Adapter Kit, (150 lb.)</v>
      </c>
      <c r="F237" s="37" t="str">
        <f>IF('Product Information'!G237="","",'Product Information'!G237)</f>
        <v>2-1/2</v>
      </c>
    </row>
    <row r="238" spans="2:6" x14ac:dyDescent="0.25">
      <c r="B238" s="8" t="str">
        <f>IF('Product Information'!B238="","",'Product Information'!B238)</f>
        <v>eV-210406-1312-0002</v>
      </c>
      <c r="C238" s="27"/>
      <c r="D238" s="27" t="str">
        <f>IF('Price List'!E238="","",(IF('Price List'!E238="per (ft)","per(ft)",'Price List'!E238)))</f>
        <v>(each)</v>
      </c>
      <c r="E238" s="36" t="str">
        <f>IF('Product Information'!F238="","",'Product Information'!F238)</f>
        <v>ProPEX LF Brass Flange Adapter Kit, (150 lb.)</v>
      </c>
      <c r="F238" s="37" t="str">
        <f>IF('Product Information'!G238="","",'Product Information'!G238)</f>
        <v>3</v>
      </c>
    </row>
    <row r="239" spans="2:6" x14ac:dyDescent="0.25">
      <c r="B239" s="8" t="str">
        <f>IF('Product Information'!B239="","",'Product Information'!B239)</f>
        <v>eV-210402-1400-0001</v>
      </c>
      <c r="C239" s="27"/>
      <c r="D239" s="27" t="str">
        <f>IF('Price List'!E239="","",(IF('Price List'!E239="per (ft)","per(ft)",'Price List'!E239)))</f>
        <v>(each)</v>
      </c>
      <c r="E239" s="36" t="str">
        <f>IF('Product Information'!F239="","",'Product Information'!F239)</f>
        <v>ProPEX LF Brass Male Threaded Adapter</v>
      </c>
      <c r="F239" s="37" t="str">
        <f>IF('Product Information'!G239="","",'Product Information'!G239)</f>
        <v>3/8 x 1/2</v>
      </c>
    </row>
    <row r="240" spans="2:6" x14ac:dyDescent="0.25">
      <c r="B240" s="8" t="str">
        <f>IF('Product Information'!B240="","",'Product Information'!B240)</f>
        <v>eV-210402-1400-0002</v>
      </c>
      <c r="C240" s="27"/>
      <c r="D240" s="27" t="str">
        <f>IF('Price List'!E240="","",(IF('Price List'!E240="per (ft)","per(ft)",'Price List'!E240)))</f>
        <v>(each)</v>
      </c>
      <c r="E240" s="36" t="str">
        <f>IF('Product Information'!F240="","",'Product Information'!F240)</f>
        <v>ProPEX LF Brass Male Threaded Adapter</v>
      </c>
      <c r="F240" s="37" t="str">
        <f>IF('Product Information'!G240="","",'Product Information'!G240)</f>
        <v>1/2</v>
      </c>
    </row>
    <row r="241" spans="2:6" x14ac:dyDescent="0.25">
      <c r="B241" s="8" t="str">
        <f>IF('Product Information'!B241="","",'Product Information'!B241)</f>
        <v>eV-210402-1400-0003</v>
      </c>
      <c r="C241" s="27"/>
      <c r="D241" s="27" t="str">
        <f>IF('Price List'!E241="","",(IF('Price List'!E241="per (ft)","per(ft)",'Price List'!E241)))</f>
        <v>(each)</v>
      </c>
      <c r="E241" s="36" t="str">
        <f>IF('Product Information'!F241="","",'Product Information'!F241)</f>
        <v>ProPEX LF Brass Male Threaded Adapter</v>
      </c>
      <c r="F241" s="37" t="str">
        <f>IF('Product Information'!G241="","",'Product Information'!G241)</f>
        <v>1/2 x 3/4</v>
      </c>
    </row>
    <row r="242" spans="2:6" x14ac:dyDescent="0.25">
      <c r="B242" s="8" t="str">
        <f>IF('Product Information'!B242="","",'Product Information'!B242)</f>
        <v>eV-210402-1400-0004</v>
      </c>
      <c r="C242" s="27"/>
      <c r="D242" s="27" t="str">
        <f>IF('Price List'!E242="","",(IF('Price List'!E242="per (ft)","per(ft)",'Price List'!E242)))</f>
        <v>(each)</v>
      </c>
      <c r="E242" s="36" t="str">
        <f>IF('Product Information'!F242="","",'Product Information'!F242)</f>
        <v>ProPEX LF Brass Male Threaded Adapter</v>
      </c>
      <c r="F242" s="37" t="str">
        <f>IF('Product Information'!G242="","",'Product Information'!G242)</f>
        <v>3/4</v>
      </c>
    </row>
    <row r="243" spans="2:6" x14ac:dyDescent="0.25">
      <c r="B243" s="8" t="str">
        <f>IF('Product Information'!B243="","",'Product Information'!B243)</f>
        <v>eV-210402-1400-0005</v>
      </c>
      <c r="C243" s="27"/>
      <c r="D243" s="27" t="str">
        <f>IF('Price List'!E243="","",(IF('Price List'!E243="per (ft)","per(ft)",'Price List'!E243)))</f>
        <v>(each)</v>
      </c>
      <c r="E243" s="36" t="str">
        <f>IF('Product Information'!F243="","",'Product Information'!F243)</f>
        <v>ProPEX LF Brass Male Threaded Adapter</v>
      </c>
      <c r="F243" s="37" t="str">
        <f>IF('Product Information'!G243="","",'Product Information'!G243)</f>
        <v>3/4 x 1</v>
      </c>
    </row>
    <row r="244" spans="2:6" x14ac:dyDescent="0.25">
      <c r="B244" s="8" t="str">
        <f>IF('Product Information'!B244="","",'Product Information'!B244)</f>
        <v>eV-210402-1400-0006</v>
      </c>
      <c r="C244" s="27"/>
      <c r="D244" s="27" t="str">
        <f>IF('Price List'!E244="","",(IF('Price List'!E244="per (ft)","per(ft)",'Price List'!E244)))</f>
        <v>(each)</v>
      </c>
      <c r="E244" s="36" t="str">
        <f>IF('Product Information'!F244="","",'Product Information'!F244)</f>
        <v>ProPEX LF Brass Male Threaded Adapter</v>
      </c>
      <c r="F244" s="37" t="str">
        <f>IF('Product Information'!G244="","",'Product Information'!G244)</f>
        <v>1</v>
      </c>
    </row>
    <row r="245" spans="2:6" x14ac:dyDescent="0.25">
      <c r="B245" s="8" t="str">
        <f>IF('Product Information'!B245="","",'Product Information'!B245)</f>
        <v>eV-210402-1400-0007</v>
      </c>
      <c r="C245" s="27"/>
      <c r="D245" s="27" t="str">
        <f>IF('Price List'!E245="","",(IF('Price List'!E245="per (ft)","per(ft)",'Price List'!E245)))</f>
        <v>(each)</v>
      </c>
      <c r="E245" s="36" t="str">
        <f>IF('Product Information'!F245="","",'Product Information'!F245)</f>
        <v>ProPEX LF Brass Male Threaded Adapter</v>
      </c>
      <c r="F245" s="37" t="str">
        <f>IF('Product Information'!G245="","",'Product Information'!G245)</f>
        <v>1 x 3/4</v>
      </c>
    </row>
    <row r="246" spans="2:6" x14ac:dyDescent="0.25">
      <c r="B246" s="8" t="str">
        <f>IF('Product Information'!B246="","",'Product Information'!B246)</f>
        <v>eV-210402-1400-0008</v>
      </c>
      <c r="C246" s="27"/>
      <c r="D246" s="27" t="str">
        <f>IF('Price List'!E246="","",(IF('Price List'!E246="per (ft)","per(ft)",'Price List'!E246)))</f>
        <v>(each)</v>
      </c>
      <c r="E246" s="36" t="str">
        <f>IF('Product Information'!F246="","",'Product Information'!F246)</f>
        <v>ProPEX LF Brass Male Threaded Adapter</v>
      </c>
      <c r="F246" s="37" t="str">
        <f>IF('Product Information'!G246="","",'Product Information'!G246)</f>
        <v>1-1/4</v>
      </c>
    </row>
    <row r="247" spans="2:6" x14ac:dyDescent="0.25">
      <c r="B247" s="8" t="str">
        <f>IF('Product Information'!B247="","",'Product Information'!B247)</f>
        <v>eV-210402-1400-0009</v>
      </c>
      <c r="C247" s="27"/>
      <c r="D247" s="27" t="str">
        <f>IF('Price List'!E247="","",(IF('Price List'!E247="per (ft)","per(ft)",'Price List'!E247)))</f>
        <v>(each)</v>
      </c>
      <c r="E247" s="36" t="str">
        <f>IF('Product Information'!F247="","",'Product Information'!F247)</f>
        <v>ProPEX LF Brass Male Threaded Adapter</v>
      </c>
      <c r="F247" s="37" t="str">
        <f>IF('Product Information'!G247="","",'Product Information'!G247)</f>
        <v>1-1/2</v>
      </c>
    </row>
    <row r="248" spans="2:6" x14ac:dyDescent="0.25">
      <c r="B248" s="8" t="str">
        <f>IF('Product Information'!B248="","",'Product Information'!B248)</f>
        <v>eV-210402-1400-0010</v>
      </c>
      <c r="C248" s="27"/>
      <c r="D248" s="27" t="str">
        <f>IF('Price List'!E248="","",(IF('Price List'!E248="per (ft)","per(ft)",'Price List'!E248)))</f>
        <v>(each)</v>
      </c>
      <c r="E248" s="36" t="str">
        <f>IF('Product Information'!F248="","",'Product Information'!F248)</f>
        <v>ProPEX LF Brass Male Threaded Adapter</v>
      </c>
      <c r="F248" s="37" t="str">
        <f>IF('Product Information'!G248="","",'Product Information'!G248)</f>
        <v>2</v>
      </c>
    </row>
    <row r="249" spans="2:6" x14ac:dyDescent="0.25">
      <c r="B249" s="8" t="str">
        <f>IF('Product Information'!B249="","",'Product Information'!B249)</f>
        <v>eV-210402-1400-0011</v>
      </c>
      <c r="C249" s="27"/>
      <c r="D249" s="27" t="str">
        <f>IF('Price List'!E249="","",(IF('Price List'!E249="per (ft)","per(ft)",'Price List'!E249)))</f>
        <v>(each)</v>
      </c>
      <c r="E249" s="36" t="str">
        <f>IF('Product Information'!F249="","",'Product Information'!F249)</f>
        <v>ProPEX LF Brass Male Threaded Adapter</v>
      </c>
      <c r="F249" s="37" t="str">
        <f>IF('Product Information'!G249="","",'Product Information'!G249)</f>
        <v>2-1/2</v>
      </c>
    </row>
    <row r="250" spans="2:6" x14ac:dyDescent="0.25">
      <c r="B250" s="8" t="str">
        <f>IF('Product Information'!B250="","",'Product Information'!B250)</f>
        <v>eV-210402-1400-0012</v>
      </c>
      <c r="C250" s="27"/>
      <c r="D250" s="27" t="str">
        <f>IF('Price List'!E250="","",(IF('Price List'!E250="per (ft)","per(ft)",'Price List'!E250)))</f>
        <v>(each)</v>
      </c>
      <c r="E250" s="36" t="str">
        <f>IF('Product Information'!F250="","",'Product Information'!F250)</f>
        <v>ProPEX LF Brass Male Threaded Adapter</v>
      </c>
      <c r="F250" s="37" t="str">
        <f>IF('Product Information'!G250="","",'Product Information'!G250)</f>
        <v>3</v>
      </c>
    </row>
    <row r="251" spans="2:6" x14ac:dyDescent="0.25">
      <c r="B251" s="8" t="str">
        <f>IF('Product Information'!B251="","",'Product Information'!B251)</f>
        <v>eV-210405-1915-0001</v>
      </c>
      <c r="C251" s="27"/>
      <c r="D251" s="27" t="str">
        <f>IF('Price List'!E251="","",(IF('Price List'!E251="per (ft)","per(ft)",'Price List'!E251)))</f>
        <v>(each)</v>
      </c>
      <c r="E251" s="36" t="str">
        <f>IF('Product Information'!F251="","",'Product Information'!F251)</f>
        <v>ProPEX LF Brass Copper Press Adapter</v>
      </c>
      <c r="F251" s="37" t="str">
        <f>IF('Product Information'!G251="","",'Product Information'!G251)</f>
        <v>1/2</v>
      </c>
    </row>
    <row r="252" spans="2:6" x14ac:dyDescent="0.25">
      <c r="B252" s="8" t="str">
        <f>IF('Product Information'!B252="","",'Product Information'!B252)</f>
        <v>eV-210405-1915-0002</v>
      </c>
      <c r="C252" s="27"/>
      <c r="D252" s="27" t="str">
        <f>IF('Price List'!E252="","",(IF('Price List'!E252="per (ft)","per(ft)",'Price List'!E252)))</f>
        <v>(each)</v>
      </c>
      <c r="E252" s="36" t="str">
        <f>IF('Product Information'!F252="","",'Product Information'!F252)</f>
        <v>ProPEX LF Brass Copper Press Adapter</v>
      </c>
      <c r="F252" s="37" t="str">
        <f>IF('Product Information'!G252="","",'Product Information'!G252)</f>
        <v>3/4</v>
      </c>
    </row>
    <row r="253" spans="2:6" x14ac:dyDescent="0.25">
      <c r="B253" s="8" t="str">
        <f>IF('Product Information'!B253="","",'Product Information'!B253)</f>
        <v>eV-210405-1915-0003</v>
      </c>
      <c r="C253" s="27"/>
      <c r="D253" s="27" t="str">
        <f>IF('Price List'!E253="","",(IF('Price List'!E253="per (ft)","per(ft)",'Price List'!E253)))</f>
        <v>(each)</v>
      </c>
      <c r="E253" s="36" t="str">
        <f>IF('Product Information'!F253="","",'Product Information'!F253)</f>
        <v>ProPEX LF Brass Copper Press Adapter</v>
      </c>
      <c r="F253" s="37" t="str">
        <f>IF('Product Information'!G253="","",'Product Information'!G253)</f>
        <v>1</v>
      </c>
    </row>
    <row r="254" spans="2:6" x14ac:dyDescent="0.25">
      <c r="B254" s="8" t="str">
        <f>IF('Product Information'!B254="","",'Product Information'!B254)</f>
        <v>eV-210405-1915-0004</v>
      </c>
      <c r="C254" s="27"/>
      <c r="D254" s="27" t="str">
        <f>IF('Price List'!E254="","",(IF('Price List'!E254="per (ft)","per(ft)",'Price List'!E254)))</f>
        <v>(each)</v>
      </c>
      <c r="E254" s="36" t="str">
        <f>IF('Product Information'!F254="","",'Product Information'!F254)</f>
        <v>ProPEX LF Brass Copper Press Adapter</v>
      </c>
      <c r="F254" s="37" t="str">
        <f>IF('Product Information'!G254="","",'Product Information'!G254)</f>
        <v>1-1/4</v>
      </c>
    </row>
    <row r="255" spans="2:6" x14ac:dyDescent="0.25">
      <c r="B255" s="8" t="str">
        <f>IF('Product Information'!B255="","",'Product Information'!B255)</f>
        <v>eV-210405-1915-0005</v>
      </c>
      <c r="C255" s="27"/>
      <c r="D255" s="27" t="str">
        <f>IF('Price List'!E255="","",(IF('Price List'!E255="per (ft)","per(ft)",'Price List'!E255)))</f>
        <v>(each)</v>
      </c>
      <c r="E255" s="36" t="str">
        <f>IF('Product Information'!F255="","",'Product Information'!F255)</f>
        <v>ProPEX LF Brass Copper Press Adapter</v>
      </c>
      <c r="F255" s="37" t="str">
        <f>IF('Product Information'!G255="","",'Product Information'!G255)</f>
        <v>1-1/2</v>
      </c>
    </row>
    <row r="256" spans="2:6" x14ac:dyDescent="0.25">
      <c r="B256" s="8" t="str">
        <f>IF('Product Information'!B256="","",'Product Information'!B256)</f>
        <v>eV-210405-1915-0006</v>
      </c>
      <c r="C256" s="27"/>
      <c r="D256" s="27" t="str">
        <f>IF('Price List'!E256="","",(IF('Price List'!E256="per (ft)","per(ft)",'Price List'!E256)))</f>
        <v>(each)</v>
      </c>
      <c r="E256" s="36" t="str">
        <f>IF('Product Information'!F256="","",'Product Information'!F256)</f>
        <v>ProPEX LF Brass Copper Press Adapter</v>
      </c>
      <c r="F256" s="37" t="str">
        <f>IF('Product Information'!G256="","",'Product Information'!G256)</f>
        <v>2</v>
      </c>
    </row>
    <row r="257" spans="2:6" x14ac:dyDescent="0.25">
      <c r="B257" s="8" t="str">
        <f>IF('Product Information'!B257="","",'Product Information'!B257)</f>
        <v>eV-210405-1915-0007</v>
      </c>
      <c r="C257" s="27"/>
      <c r="D257" s="27" t="str">
        <f>IF('Price List'!E257="","",(IF('Price List'!E257="per (ft)","per(ft)",'Price List'!E257)))</f>
        <v>(each)</v>
      </c>
      <c r="E257" s="36" t="str">
        <f>IF('Product Information'!F257="","",'Product Information'!F257)</f>
        <v>ProPEX LF Brass Copper Press Adapter</v>
      </c>
      <c r="F257" s="37" t="str">
        <f>IF('Product Information'!G257="","",'Product Information'!G257)</f>
        <v>2-1/2</v>
      </c>
    </row>
    <row r="258" spans="2:6" x14ac:dyDescent="0.25">
      <c r="B258" s="8" t="str">
        <f>IF('Product Information'!B258="","",'Product Information'!B258)</f>
        <v>eV-210405-1915-0008</v>
      </c>
      <c r="C258" s="27"/>
      <c r="D258" s="27" t="str">
        <f>IF('Price List'!E258="","",(IF('Price List'!E258="per (ft)","per(ft)",'Price List'!E258)))</f>
        <v>(each)</v>
      </c>
      <c r="E258" s="36" t="str">
        <f>IF('Product Information'!F258="","",'Product Information'!F258)</f>
        <v>ProPEX LF Brass Copper Press Adapter</v>
      </c>
      <c r="F258" s="37" t="str">
        <f>IF('Product Information'!G258="","",'Product Information'!G258)</f>
        <v>3</v>
      </c>
    </row>
    <row r="259" spans="2:6" x14ac:dyDescent="0.25">
      <c r="B259" s="8" t="str">
        <f>IF('Product Information'!B259="","",'Product Information'!B259)</f>
        <v>eV-210405-2122-0001</v>
      </c>
      <c r="C259" s="27"/>
      <c r="D259" s="27" t="str">
        <f>IF('Price List'!E259="","",(IF('Price List'!E259="per (ft)","per(ft)",'Price List'!E259)))</f>
        <v>(each)</v>
      </c>
      <c r="E259" s="36" t="str">
        <f>IF('Product Information'!F259="","",'Product Information'!F259)</f>
        <v>ProPEX LF Brass Copper Press Fitting Adapter</v>
      </c>
      <c r="F259" s="37" t="str">
        <f>IF('Product Information'!G259="","",'Product Information'!G259)</f>
        <v>1/2</v>
      </c>
    </row>
    <row r="260" spans="2:6" x14ac:dyDescent="0.25">
      <c r="B260" s="8" t="str">
        <f>IF('Product Information'!B260="","",'Product Information'!B260)</f>
        <v>eV-210405-2122-0002</v>
      </c>
      <c r="C260" s="27"/>
      <c r="D260" s="27" t="str">
        <f>IF('Price List'!E260="","",(IF('Price List'!E260="per (ft)","per(ft)",'Price List'!E260)))</f>
        <v>(each)</v>
      </c>
      <c r="E260" s="36" t="str">
        <f>IF('Product Information'!F260="","",'Product Information'!F260)</f>
        <v>ProPEX LF Brass Copper Press Fitting Adapter</v>
      </c>
      <c r="F260" s="37" t="str">
        <f>IF('Product Information'!G260="","",'Product Information'!G260)</f>
        <v>3/4</v>
      </c>
    </row>
    <row r="261" spans="2:6" x14ac:dyDescent="0.25">
      <c r="B261" s="8" t="str">
        <f>IF('Product Information'!B261="","",'Product Information'!B261)</f>
        <v>eV-210405-2122-0003</v>
      </c>
      <c r="C261" s="27"/>
      <c r="D261" s="27" t="str">
        <f>IF('Price List'!E261="","",(IF('Price List'!E261="per (ft)","per(ft)",'Price List'!E261)))</f>
        <v>(each)</v>
      </c>
      <c r="E261" s="36" t="str">
        <f>IF('Product Information'!F261="","",'Product Information'!F261)</f>
        <v>ProPEX LF Brass Copper Press Fitting Adapter</v>
      </c>
      <c r="F261" s="37" t="str">
        <f>IF('Product Information'!G261="","",'Product Information'!G261)</f>
        <v>1</v>
      </c>
    </row>
    <row r="262" spans="2:6" x14ac:dyDescent="0.25">
      <c r="B262" s="8" t="str">
        <f>IF('Product Information'!B262="","",'Product Information'!B262)</f>
        <v>eV-210405-2122-0004</v>
      </c>
      <c r="C262" s="27"/>
      <c r="D262" s="27" t="str">
        <f>IF('Price List'!E262="","",(IF('Price List'!E262="per (ft)","per(ft)",'Price List'!E262)))</f>
        <v>(each)</v>
      </c>
      <c r="E262" s="36" t="str">
        <f>IF('Product Information'!F262="","",'Product Information'!F262)</f>
        <v>ProPEX LF Brass Copper Press Fitting Adapter</v>
      </c>
      <c r="F262" s="37" t="str">
        <f>IF('Product Information'!G262="","",'Product Information'!G262)</f>
        <v>1-1/4</v>
      </c>
    </row>
    <row r="263" spans="2:6" x14ac:dyDescent="0.25">
      <c r="B263" s="8" t="str">
        <f>IF('Product Information'!B263="","",'Product Information'!B263)</f>
        <v>eV-210405-2122-0005</v>
      </c>
      <c r="C263" s="27"/>
      <c r="D263" s="27" t="str">
        <f>IF('Price List'!E263="","",(IF('Price List'!E263="per (ft)","per(ft)",'Price List'!E263)))</f>
        <v>(each)</v>
      </c>
      <c r="E263" s="36" t="str">
        <f>IF('Product Information'!F263="","",'Product Information'!F263)</f>
        <v>ProPEX LF Brass Copper Press Fitting Adapter</v>
      </c>
      <c r="F263" s="37" t="str">
        <f>IF('Product Information'!G263="","",'Product Information'!G263)</f>
        <v>1-1/2</v>
      </c>
    </row>
    <row r="264" spans="2:6" x14ac:dyDescent="0.25">
      <c r="B264" s="8" t="str">
        <f>IF('Product Information'!B264="","",'Product Information'!B264)</f>
        <v>eV-210405-2122-0006</v>
      </c>
      <c r="C264" s="27"/>
      <c r="D264" s="27" t="str">
        <f>IF('Price List'!E264="","",(IF('Price List'!E264="per (ft)","per(ft)",'Price List'!E264)))</f>
        <v>(each)</v>
      </c>
      <c r="E264" s="36" t="str">
        <f>IF('Product Information'!F264="","",'Product Information'!F264)</f>
        <v>ProPEX LF Brass Copper Press Fitting Adapter</v>
      </c>
      <c r="F264" s="37" t="str">
        <f>IF('Product Information'!G264="","",'Product Information'!G264)</f>
        <v>2</v>
      </c>
    </row>
    <row r="265" spans="2:6" x14ac:dyDescent="0.25">
      <c r="B265" s="8" t="str">
        <f>IF('Product Information'!B265="","",'Product Information'!B265)</f>
        <v>eV-210405-2122-0007</v>
      </c>
      <c r="C265" s="27"/>
      <c r="D265" s="27" t="str">
        <f>IF('Price List'!E265="","",(IF('Price List'!E265="per (ft)","per(ft)",'Price List'!E265)))</f>
        <v>(each)</v>
      </c>
      <c r="E265" s="36" t="str">
        <f>IF('Product Information'!F265="","",'Product Information'!F265)</f>
        <v>ProPEX LF Brass Copper Press Fitting Adapter</v>
      </c>
      <c r="F265" s="37" t="str">
        <f>IF('Product Information'!G265="","",'Product Information'!G265)</f>
        <v>2-1/2</v>
      </c>
    </row>
    <row r="266" spans="2:6" x14ac:dyDescent="0.25">
      <c r="B266" s="8" t="str">
        <f>IF('Product Information'!B266="","",'Product Information'!B266)</f>
        <v>eV-210405-2122-0008</v>
      </c>
      <c r="C266" s="27"/>
      <c r="D266" s="27" t="str">
        <f>IF('Price List'!E266="","",(IF('Price List'!E266="per (ft)","per(ft)",'Price List'!E266)))</f>
        <v>(each)</v>
      </c>
      <c r="E266" s="36" t="str">
        <f>IF('Product Information'!F266="","",'Product Information'!F266)</f>
        <v>ProPEX LF Brass Copper Press Fitting Adapter</v>
      </c>
      <c r="F266" s="37" t="str">
        <f>IF('Product Information'!G266="","",'Product Information'!G266)</f>
        <v>3</v>
      </c>
    </row>
    <row r="267" spans="2:6" x14ac:dyDescent="0.25">
      <c r="B267" s="8" t="str">
        <f>IF('Product Information'!B267="","",'Product Information'!B267)</f>
        <v>eV-210516-1737-0001</v>
      </c>
      <c r="C267" s="27"/>
      <c r="D267" s="27" t="str">
        <f>IF('Price List'!E267="","",(IF('Price List'!E267="per (ft)","per(ft)",'Price List'!E267)))</f>
        <v>(each)</v>
      </c>
      <c r="E267" s="36" t="str">
        <f>IF('Product Information'!F267="","",'Product Information'!F267)</f>
        <v>ProPEX LF Brass Reducing Tee</v>
      </c>
      <c r="F267" s="37" t="str">
        <f>IF('Product Information'!G267="","",'Product Information'!G267)</f>
        <v>3/4 x 3/4 x 1</v>
      </c>
    </row>
    <row r="268" spans="2:6" x14ac:dyDescent="0.25">
      <c r="B268" s="8" t="str">
        <f>IF('Product Information'!B268="","",'Product Information'!B268)</f>
        <v>eV-210518-1023-0001</v>
      </c>
      <c r="C268" s="27"/>
      <c r="D268" s="27" t="str">
        <f>IF('Price List'!E268="","",(IF('Price List'!E268="per (ft)","per(ft)",'Price List'!E268)))</f>
        <v>(each)</v>
      </c>
      <c r="E268" s="36" t="str">
        <f>IF('Product Information'!F268="","",'Product Information'!F268)</f>
        <v>ProPEX LF Brass Straight Stop Valve</v>
      </c>
      <c r="F268" s="37" t="str">
        <f>IF('Product Information'!G268="","",'Product Information'!G268)</f>
        <v>1/2</v>
      </c>
    </row>
    <row r="269" spans="2:6" x14ac:dyDescent="0.25">
      <c r="B269" s="8" t="str">
        <f>IF('Product Information'!B269="","",'Product Information'!B269)</f>
        <v>eV-210405-0859-0001</v>
      </c>
      <c r="C269" s="27"/>
      <c r="D269" s="27" t="str">
        <f>IF('Price List'!E269="","",(IF('Price List'!E269="per (ft)","per(ft)",'Price List'!E269)))</f>
        <v>(each)</v>
      </c>
      <c r="E269" s="36" t="str">
        <f>IF('Product Information'!F269="","",'Product Information'!F269)</f>
        <v>ProPEX LF Brass Sweat Adapter</v>
      </c>
      <c r="F269" s="37" t="str">
        <f>IF('Product Information'!G269="","",'Product Information'!G269)</f>
        <v>3/8 x 1/2</v>
      </c>
    </row>
    <row r="270" spans="2:6" x14ac:dyDescent="0.25">
      <c r="B270" s="8" t="str">
        <f>IF('Product Information'!B270="","",'Product Information'!B270)</f>
        <v>eV-210405-0859-0002</v>
      </c>
      <c r="C270" s="27"/>
      <c r="D270" s="27" t="str">
        <f>IF('Price List'!E270="","",(IF('Price List'!E270="per (ft)","per(ft)",'Price List'!E270)))</f>
        <v>(each)</v>
      </c>
      <c r="E270" s="36" t="str">
        <f>IF('Product Information'!F270="","",'Product Information'!F270)</f>
        <v>ProPEX LF Brass Sweat Adapter</v>
      </c>
      <c r="F270" s="37" t="str">
        <f>IF('Product Information'!G270="","",'Product Information'!G270)</f>
        <v>1/2</v>
      </c>
    </row>
    <row r="271" spans="2:6" x14ac:dyDescent="0.25">
      <c r="B271" s="8" t="str">
        <f>IF('Product Information'!B271="","",'Product Information'!B271)</f>
        <v>eV-210405-0859-0003</v>
      </c>
      <c r="C271" s="27"/>
      <c r="D271" s="27" t="str">
        <f>IF('Price List'!E271="","",(IF('Price List'!E271="per (ft)","per(ft)",'Price List'!E271)))</f>
        <v>(each)</v>
      </c>
      <c r="E271" s="36" t="str">
        <f>IF('Product Information'!F271="","",'Product Information'!F271)</f>
        <v>ProPEX LF Brass Sweat Adapter</v>
      </c>
      <c r="F271" s="37" t="str">
        <f>IF('Product Information'!G271="","",'Product Information'!G271)</f>
        <v>1/2 x 3/4</v>
      </c>
    </row>
    <row r="272" spans="2:6" x14ac:dyDescent="0.25">
      <c r="B272" s="8" t="str">
        <f>IF('Product Information'!B272="","",'Product Information'!B272)</f>
        <v>eV-210405-0859-0004</v>
      </c>
      <c r="C272" s="27"/>
      <c r="D272" s="27" t="str">
        <f>IF('Price List'!E272="","",(IF('Price List'!E272="per (ft)","per(ft)",'Price List'!E272)))</f>
        <v>(each)</v>
      </c>
      <c r="E272" s="36" t="str">
        <f>IF('Product Information'!F272="","",'Product Information'!F272)</f>
        <v>ProPEX LF Brass Sweat Adapter</v>
      </c>
      <c r="F272" s="37" t="str">
        <f>IF('Product Information'!G272="","",'Product Information'!G272)</f>
        <v>3/4 x 1/2</v>
      </c>
    </row>
    <row r="273" spans="2:6" x14ac:dyDescent="0.25">
      <c r="B273" s="8" t="str">
        <f>IF('Product Information'!B273="","",'Product Information'!B273)</f>
        <v>eV-210405-0859-0005</v>
      </c>
      <c r="C273" s="27"/>
      <c r="D273" s="27" t="str">
        <f>IF('Price List'!E273="","",(IF('Price List'!E273="per (ft)","per(ft)",'Price List'!E273)))</f>
        <v>(each)</v>
      </c>
      <c r="E273" s="36" t="str">
        <f>IF('Product Information'!F273="","",'Product Information'!F273)</f>
        <v>ProPEX LF Brass Sweat Adapter</v>
      </c>
      <c r="F273" s="37" t="str">
        <f>IF('Product Information'!G273="","",'Product Information'!G273)</f>
        <v>3/4</v>
      </c>
    </row>
    <row r="274" spans="2:6" x14ac:dyDescent="0.25">
      <c r="B274" s="8" t="str">
        <f>IF('Product Information'!B274="","",'Product Information'!B274)</f>
        <v>eV-210405-0859-0006</v>
      </c>
      <c r="C274" s="27"/>
      <c r="D274" s="27" t="str">
        <f>IF('Price List'!E274="","",(IF('Price List'!E274="per (ft)","per(ft)",'Price List'!E274)))</f>
        <v>(each)</v>
      </c>
      <c r="E274" s="36" t="str">
        <f>IF('Product Information'!F274="","",'Product Information'!F274)</f>
        <v>ProPEX LF Brass Sweat Adapter</v>
      </c>
      <c r="F274" s="37" t="str">
        <f>IF('Product Information'!G274="","",'Product Information'!G274)</f>
        <v>3/4 x 1</v>
      </c>
    </row>
    <row r="275" spans="2:6" x14ac:dyDescent="0.25">
      <c r="B275" s="8" t="str">
        <f>IF('Product Information'!B275="","",'Product Information'!B275)</f>
        <v>eV-210405-0859-0007</v>
      </c>
      <c r="C275" s="27"/>
      <c r="D275" s="27" t="str">
        <f>IF('Price List'!E275="","",(IF('Price List'!E275="per (ft)","per(ft)",'Price List'!E275)))</f>
        <v>(each)</v>
      </c>
      <c r="E275" s="36" t="str">
        <f>IF('Product Information'!F275="","",'Product Information'!F275)</f>
        <v>ProPEX LF Brass Sweat Adapter</v>
      </c>
      <c r="F275" s="37" t="str">
        <f>IF('Product Information'!G275="","",'Product Information'!G275)</f>
        <v>1</v>
      </c>
    </row>
    <row r="276" spans="2:6" x14ac:dyDescent="0.25">
      <c r="B276" s="8" t="str">
        <f>IF('Product Information'!B276="","",'Product Information'!B276)</f>
        <v>eV-210405-0859-0008</v>
      </c>
      <c r="C276" s="27"/>
      <c r="D276" s="27" t="str">
        <f>IF('Price List'!E276="","",(IF('Price List'!E276="per (ft)","per(ft)",'Price List'!E276)))</f>
        <v>(each)</v>
      </c>
      <c r="E276" s="36" t="str">
        <f>IF('Product Information'!F276="","",'Product Information'!F276)</f>
        <v>ProPEX LF Brass Sweat Adapter</v>
      </c>
      <c r="F276" s="37" t="str">
        <f>IF('Product Information'!G276="","",'Product Information'!G276)</f>
        <v>1-1/4</v>
      </c>
    </row>
    <row r="277" spans="2:6" x14ac:dyDescent="0.25">
      <c r="B277" s="8" t="str">
        <f>IF('Product Information'!B277="","",'Product Information'!B277)</f>
        <v>eV-210405-0859-0009</v>
      </c>
      <c r="C277" s="27"/>
      <c r="D277" s="27" t="str">
        <f>IF('Price List'!E277="","",(IF('Price List'!E277="per (ft)","per(ft)",'Price List'!E277)))</f>
        <v>(each)</v>
      </c>
      <c r="E277" s="36" t="str">
        <f>IF('Product Information'!F277="","",'Product Information'!F277)</f>
        <v>ProPEX LF Brass Sweat Adapter</v>
      </c>
      <c r="F277" s="37" t="str">
        <f>IF('Product Information'!G277="","",'Product Information'!G277)</f>
        <v>1-1/2</v>
      </c>
    </row>
    <row r="278" spans="2:6" x14ac:dyDescent="0.25">
      <c r="B278" s="8" t="str">
        <f>IF('Product Information'!B278="","",'Product Information'!B278)</f>
        <v>eV-210405-0859-0010</v>
      </c>
      <c r="C278" s="27"/>
      <c r="D278" s="27" t="str">
        <f>IF('Price List'!E278="","",(IF('Price List'!E278="per (ft)","per(ft)",'Price List'!E278)))</f>
        <v>(each)</v>
      </c>
      <c r="E278" s="36" t="str">
        <f>IF('Product Information'!F278="","",'Product Information'!F278)</f>
        <v>ProPEX LF Brass Sweat Adapter</v>
      </c>
      <c r="F278" s="37" t="str">
        <f>IF('Product Information'!G278="","",'Product Information'!G278)</f>
        <v>2</v>
      </c>
    </row>
    <row r="279" spans="2:6" x14ac:dyDescent="0.25">
      <c r="B279" s="8" t="str">
        <f>IF('Product Information'!B279="","",'Product Information'!B279)</f>
        <v>eV-210405-0859-0011</v>
      </c>
      <c r="C279" s="27"/>
      <c r="D279" s="27" t="str">
        <f>IF('Price List'!E279="","",(IF('Price List'!E279="per (ft)","per(ft)",'Price List'!E279)))</f>
        <v>(each)</v>
      </c>
      <c r="E279" s="36" t="str">
        <f>IF('Product Information'!F279="","",'Product Information'!F279)</f>
        <v>ProPEX LF Brass Sweat Adapter</v>
      </c>
      <c r="F279" s="37" t="str">
        <f>IF('Product Information'!G279="","",'Product Information'!G279)</f>
        <v>2-1/2</v>
      </c>
    </row>
    <row r="280" spans="2:6" x14ac:dyDescent="0.25">
      <c r="B280" s="8" t="str">
        <f>IF('Product Information'!B280="","",'Product Information'!B280)</f>
        <v>eV-210405-0859-0012</v>
      </c>
      <c r="C280" s="27"/>
      <c r="D280" s="27" t="str">
        <f>IF('Price List'!E280="","",(IF('Price List'!E280="per (ft)","per(ft)",'Price List'!E280)))</f>
        <v>(each)</v>
      </c>
      <c r="E280" s="36" t="str">
        <f>IF('Product Information'!F280="","",'Product Information'!F280)</f>
        <v>ProPEX LF Brass Sweat Adapter</v>
      </c>
      <c r="F280" s="37" t="str">
        <f>IF('Product Information'!G280="","",'Product Information'!G280)</f>
        <v>3</v>
      </c>
    </row>
    <row r="281" spans="2:6" x14ac:dyDescent="0.25">
      <c r="B281" s="8" t="str">
        <f>IF('Product Information'!B281="","",'Product Information'!B281)</f>
        <v>eV-210405-0927-0001</v>
      </c>
      <c r="C281" s="27"/>
      <c r="D281" s="27" t="str">
        <f>IF('Price List'!E281="","",(IF('Price List'!E281="per (ft)","per(ft)",'Price List'!E281)))</f>
        <v>(each)</v>
      </c>
      <c r="E281" s="36" t="str">
        <f>IF('Product Information'!F281="","",'Product Information'!F281)</f>
        <v>ProPEX LF Brass Sweat Fitting Adapter</v>
      </c>
      <c r="F281" s="37" t="str">
        <f>IF('Product Information'!G281="","",'Product Information'!G281)</f>
        <v>1/2</v>
      </c>
    </row>
    <row r="282" spans="2:6" x14ac:dyDescent="0.25">
      <c r="B282" s="8" t="str">
        <f>IF('Product Information'!B282="","",'Product Information'!B282)</f>
        <v>eV-210405-0927-0002</v>
      </c>
      <c r="C282" s="27"/>
      <c r="D282" s="27" t="str">
        <f>IF('Price List'!E282="","",(IF('Price List'!E282="per (ft)","per(ft)",'Price List'!E282)))</f>
        <v>(each)</v>
      </c>
      <c r="E282" s="36" t="str">
        <f>IF('Product Information'!F282="","",'Product Information'!F282)</f>
        <v>ProPEX LF Brass Sweat Fitting Adapter</v>
      </c>
      <c r="F282" s="37" t="str">
        <f>IF('Product Information'!G282="","",'Product Information'!G282)</f>
        <v>1/2 x 3/4</v>
      </c>
    </row>
    <row r="283" spans="2:6" x14ac:dyDescent="0.25">
      <c r="B283" s="8" t="str">
        <f>IF('Product Information'!B283="","",'Product Information'!B283)</f>
        <v>eV-210405-0927-0003</v>
      </c>
      <c r="C283" s="27"/>
      <c r="D283" s="27" t="str">
        <f>IF('Price List'!E283="","",(IF('Price List'!E283="per (ft)","per(ft)",'Price List'!E283)))</f>
        <v>(each)</v>
      </c>
      <c r="E283" s="36" t="str">
        <f>IF('Product Information'!F283="","",'Product Information'!F283)</f>
        <v>ProPEX LF Brass Sweat Fitting Adapter</v>
      </c>
      <c r="F283" s="37" t="str">
        <f>IF('Product Information'!G283="","",'Product Information'!G283)</f>
        <v>3/4</v>
      </c>
    </row>
    <row r="284" spans="2:6" x14ac:dyDescent="0.25">
      <c r="B284" s="8" t="str">
        <f>IF('Product Information'!B284="","",'Product Information'!B284)</f>
        <v>eV-210405-0927-0004</v>
      </c>
      <c r="C284" s="27"/>
      <c r="D284" s="27" t="str">
        <f>IF('Price List'!E284="","",(IF('Price List'!E284="per (ft)","per(ft)",'Price List'!E284)))</f>
        <v>(each)</v>
      </c>
      <c r="E284" s="36" t="str">
        <f>IF('Product Information'!F284="","",'Product Information'!F284)</f>
        <v>ProPEX LF Brass Sweat Fitting Adapter</v>
      </c>
      <c r="F284" s="37" t="str">
        <f>IF('Product Information'!G284="","",'Product Information'!G284)</f>
        <v>3/4 x 1/2</v>
      </c>
    </row>
    <row r="285" spans="2:6" x14ac:dyDescent="0.25">
      <c r="B285" s="8" t="str">
        <f>IF('Product Information'!B285="","",'Product Information'!B285)</f>
        <v>eV-210405-0927-0005</v>
      </c>
      <c r="C285" s="27"/>
      <c r="D285" s="27" t="str">
        <f>IF('Price List'!E285="","",(IF('Price List'!E285="per (ft)","per(ft)",'Price List'!E285)))</f>
        <v>(each)</v>
      </c>
      <c r="E285" s="36" t="str">
        <f>IF('Product Information'!F285="","",'Product Information'!F285)</f>
        <v>ProPEX LF Brass Sweat Fitting Adapter</v>
      </c>
      <c r="F285" s="37" t="str">
        <f>IF('Product Information'!G285="","",'Product Information'!G285)</f>
        <v>3/4 x 1</v>
      </c>
    </row>
    <row r="286" spans="2:6" x14ac:dyDescent="0.25">
      <c r="B286" s="8" t="str">
        <f>IF('Product Information'!B286="","",'Product Information'!B286)</f>
        <v>eV-210405-0927-0006</v>
      </c>
      <c r="C286" s="27"/>
      <c r="D286" s="27" t="str">
        <f>IF('Price List'!E286="","",(IF('Price List'!E286="per (ft)","per(ft)",'Price List'!E286)))</f>
        <v>(each)</v>
      </c>
      <c r="E286" s="36" t="str">
        <f>IF('Product Information'!F286="","",'Product Information'!F286)</f>
        <v>ProPEX LF Brass Sweat Fitting Adapter</v>
      </c>
      <c r="F286" s="37" t="str">
        <f>IF('Product Information'!G286="","",'Product Information'!G286)</f>
        <v>1</v>
      </c>
    </row>
    <row r="287" spans="2:6" x14ac:dyDescent="0.25">
      <c r="B287" s="8" t="str">
        <f>IF('Product Information'!B287="","",'Product Information'!B287)</f>
        <v>eV-210405-0927-0007</v>
      </c>
      <c r="C287" s="27"/>
      <c r="D287" s="27" t="str">
        <f>IF('Price List'!E287="","",(IF('Price List'!E287="per (ft)","per(ft)",'Price List'!E287)))</f>
        <v>(each)</v>
      </c>
      <c r="E287" s="36" t="str">
        <f>IF('Product Information'!F287="","",'Product Information'!F287)</f>
        <v>ProPEX LF Brass Sweat Fitting Adapter</v>
      </c>
      <c r="F287" s="37" t="str">
        <f>IF('Product Information'!G287="","",'Product Information'!G287)</f>
        <v>1-1/4</v>
      </c>
    </row>
    <row r="288" spans="2:6" x14ac:dyDescent="0.25">
      <c r="B288" s="8" t="str">
        <f>IF('Product Information'!B288="","",'Product Information'!B288)</f>
        <v>eV-210405-0927-0008</v>
      </c>
      <c r="C288" s="27"/>
      <c r="D288" s="27" t="str">
        <f>IF('Price List'!E288="","",(IF('Price List'!E288="per (ft)","per(ft)",'Price List'!E288)))</f>
        <v>(each)</v>
      </c>
      <c r="E288" s="36" t="str">
        <f>IF('Product Information'!F288="","",'Product Information'!F288)</f>
        <v>ProPEX LF Brass Sweat Fitting Adapter</v>
      </c>
      <c r="F288" s="37" t="str">
        <f>IF('Product Information'!G288="","",'Product Information'!G288)</f>
        <v>1-1/2</v>
      </c>
    </row>
    <row r="289" spans="2:6" x14ac:dyDescent="0.25">
      <c r="B289" s="8" t="str">
        <f>IF('Product Information'!B289="","",'Product Information'!B289)</f>
        <v>eV-210405-0927-0009</v>
      </c>
      <c r="C289" s="27"/>
      <c r="D289" s="27" t="str">
        <f>IF('Price List'!E289="","",(IF('Price List'!E289="per (ft)","per(ft)",'Price List'!E289)))</f>
        <v>(each)</v>
      </c>
      <c r="E289" s="36" t="str">
        <f>IF('Product Information'!F289="","",'Product Information'!F289)</f>
        <v>ProPEX LF Brass Sweat Fitting Adapter</v>
      </c>
      <c r="F289" s="37" t="str">
        <f>IF('Product Information'!G289="","",'Product Information'!G289)</f>
        <v>2</v>
      </c>
    </row>
    <row r="290" spans="2:6" x14ac:dyDescent="0.25">
      <c r="B290" s="8" t="str">
        <f>IF('Product Information'!B290="","",'Product Information'!B290)</f>
        <v>eV-210514-1517-0001</v>
      </c>
      <c r="C290" s="27"/>
      <c r="D290" s="27" t="str">
        <f>IF('Price List'!E290="","",(IF('Price List'!E290="per (ft)","per(ft)",'Price List'!E290)))</f>
        <v>(each)</v>
      </c>
      <c r="E290" s="36" t="str">
        <f>IF('Product Information'!F290="","",'Product Information'!F290)</f>
        <v>ProPEX LF Brass Tee</v>
      </c>
      <c r="F290" s="37" t="str">
        <f>IF('Product Information'!G290="","",'Product Information'!G290)</f>
        <v>1/2</v>
      </c>
    </row>
    <row r="291" spans="2:6" x14ac:dyDescent="0.25">
      <c r="B291" s="8" t="str">
        <f>IF('Product Information'!B291="","",'Product Information'!B291)</f>
        <v>eV-210514-1517-0002</v>
      </c>
      <c r="C291" s="27"/>
      <c r="D291" s="27" t="str">
        <f>IF('Price List'!E291="","",(IF('Price List'!E291="per (ft)","per(ft)",'Price List'!E291)))</f>
        <v>(each)</v>
      </c>
      <c r="E291" s="36" t="str">
        <f>IF('Product Information'!F291="","",'Product Information'!F291)</f>
        <v>ProPEX LF Brass Tee</v>
      </c>
      <c r="F291" s="37" t="str">
        <f>IF('Product Information'!G291="","",'Product Information'!G291)</f>
        <v>3/4</v>
      </c>
    </row>
    <row r="292" spans="2:6" x14ac:dyDescent="0.25">
      <c r="B292" s="8" t="str">
        <f>IF('Product Information'!B292="","",'Product Information'!B292)</f>
        <v>eV-210514-1517-0003</v>
      </c>
      <c r="C292" s="27"/>
      <c r="D292" s="27" t="str">
        <f>IF('Price List'!E292="","",(IF('Price List'!E292="per (ft)","per(ft)",'Price List'!E292)))</f>
        <v>(each)</v>
      </c>
      <c r="E292" s="36" t="str">
        <f>IF('Product Information'!F292="","",'Product Information'!F292)</f>
        <v>ProPEX LF Brass Tee</v>
      </c>
      <c r="F292" s="37" t="str">
        <f>IF('Product Information'!G292="","",'Product Information'!G292)</f>
        <v>1</v>
      </c>
    </row>
    <row r="293" spans="2:6" x14ac:dyDescent="0.25">
      <c r="B293" s="8" t="str">
        <f>IF('Product Information'!B293="","",'Product Information'!B293)</f>
        <v>eV-210415-0858-0003</v>
      </c>
      <c r="C293" s="27"/>
      <c r="D293" s="27" t="str">
        <f>IF('Price List'!E293="","",(IF('Price List'!E293="per (ft)","per(ft)",'Price List'!E293)))</f>
        <v>(each)</v>
      </c>
      <c r="E293" s="36" t="str">
        <f>IF('Product Information'!F293="","",'Product Information'!F293)</f>
        <v>ProPEX LF Brass Elbow Water Meter Valve</v>
      </c>
      <c r="F293" s="37" t="str">
        <f>IF('Product Information'!G293="","",'Product Information'!G293)</f>
        <v>3/4 x 1</v>
      </c>
    </row>
    <row r="294" spans="2:6" x14ac:dyDescent="0.25">
      <c r="B294" s="8" t="str">
        <f>IF('Product Information'!B294="","",'Product Information'!B294)</f>
        <v>eV-210415-0858-0004</v>
      </c>
      <c r="C294" s="27"/>
      <c r="D294" s="27" t="str">
        <f>IF('Price List'!E294="","",(IF('Price List'!E294="per (ft)","per(ft)",'Price List'!E294)))</f>
        <v>(each)</v>
      </c>
      <c r="E294" s="36" t="str">
        <f>IF('Product Information'!F294="","",'Product Information'!F294)</f>
        <v>ProPEX LF Brass Elbow Water Meter Valve</v>
      </c>
      <c r="F294" s="37" t="str">
        <f>IF('Product Information'!G294="","",'Product Information'!G294)</f>
        <v>1 x 1-1/4</v>
      </c>
    </row>
    <row r="295" spans="2:6" x14ac:dyDescent="0.25">
      <c r="B295" s="8" t="str">
        <f>IF('Product Information'!B295="","",'Product Information'!B295)</f>
        <v>eV-210402-1111-0001</v>
      </c>
      <c r="C295" s="27"/>
      <c r="D295" s="27" t="str">
        <f>IF('Price List'!E295="","",(IF('Price List'!E295="per (ft)","per(ft)",'Price List'!E295)))</f>
        <v>(each)</v>
      </c>
      <c r="E295" s="36" t="str">
        <f>IF('Product Information'!F295="","",'Product Information'!F295)</f>
        <v>ProPEX LF Groove Fitting Adapter</v>
      </c>
      <c r="F295" s="37" t="str">
        <f>IF('Product Information'!G295="","",'Product Information'!G295)</f>
        <v>2</v>
      </c>
    </row>
    <row r="296" spans="2:6" x14ac:dyDescent="0.25">
      <c r="B296" s="8" t="str">
        <f>IF('Product Information'!B296="","",'Product Information'!B296)</f>
        <v>eV-210402-1111-0002</v>
      </c>
      <c r="C296" s="27"/>
      <c r="D296" s="27" t="str">
        <f>IF('Price List'!E296="","",(IF('Price List'!E296="per (ft)","per(ft)",'Price List'!E296)))</f>
        <v>(each)</v>
      </c>
      <c r="E296" s="36" t="str">
        <f>IF('Product Information'!F296="","",'Product Information'!F296)</f>
        <v>ProPEX LF Groove Fitting Adapter</v>
      </c>
      <c r="F296" s="37" t="str">
        <f>IF('Product Information'!G296="","",'Product Information'!G296)</f>
        <v>2 x 2-1/2</v>
      </c>
    </row>
    <row r="297" spans="2:6" x14ac:dyDescent="0.25">
      <c r="B297" s="8" t="str">
        <f>IF('Product Information'!B297="","",'Product Information'!B297)</f>
        <v>eV-210402-1111-0003</v>
      </c>
      <c r="C297" s="27"/>
      <c r="D297" s="27" t="str">
        <f>IF('Price List'!E297="","",(IF('Price List'!E297="per (ft)","per(ft)",'Price List'!E297)))</f>
        <v>(each)</v>
      </c>
      <c r="E297" s="36" t="str">
        <f>IF('Product Information'!F297="","",'Product Information'!F297)</f>
        <v>ProPEX LF Groove Fitting Adapter</v>
      </c>
      <c r="F297" s="37" t="str">
        <f>IF('Product Information'!G297="","",'Product Information'!G297)</f>
        <v>2-1/2</v>
      </c>
    </row>
    <row r="298" spans="2:6" x14ac:dyDescent="0.25">
      <c r="B298" s="8" t="str">
        <f>IF('Product Information'!B298="","",'Product Information'!B298)</f>
        <v>eV-210402-1111-0004</v>
      </c>
      <c r="C298" s="27"/>
      <c r="D298" s="27" t="str">
        <f>IF('Price List'!E298="","",(IF('Price List'!E298="per (ft)","per(ft)",'Price List'!E298)))</f>
        <v>(each)</v>
      </c>
      <c r="E298" s="36" t="str">
        <f>IF('Product Information'!F298="","",'Product Information'!F298)</f>
        <v>ProPEX LF Groove Fitting Adapter</v>
      </c>
      <c r="F298" s="37" t="str">
        <f>IF('Product Information'!G298="","",'Product Information'!G298)</f>
        <v>2-1/2 x 3</v>
      </c>
    </row>
    <row r="299" spans="2:6" x14ac:dyDescent="0.25">
      <c r="B299" s="8" t="str">
        <f>IF('Product Information'!B299="","",'Product Information'!B299)</f>
        <v>eV-210402-1111-0005</v>
      </c>
      <c r="C299" s="27"/>
      <c r="D299" s="27" t="str">
        <f>IF('Price List'!E299="","",(IF('Price List'!E299="per (ft)","per(ft)",'Price List'!E299)))</f>
        <v>(each)</v>
      </c>
      <c r="E299" s="36" t="str">
        <f>IF('Product Information'!F299="","",'Product Information'!F299)</f>
        <v>ProPEX LF Groove Fitting Adapter</v>
      </c>
      <c r="F299" s="37" t="str">
        <f>IF('Product Information'!G299="","",'Product Information'!G299)</f>
        <v>3</v>
      </c>
    </row>
    <row r="300" spans="2:6" x14ac:dyDescent="0.25">
      <c r="B300" s="8" t="str">
        <f>IF('Product Information'!B300="","",'Product Information'!B300)</f>
        <v>eV-210415-0858-0001</v>
      </c>
      <c r="C300" s="27"/>
      <c r="D300" s="27" t="str">
        <f>IF('Price List'!E300="","",(IF('Price List'!E300="per (ft)","per(ft)",'Price List'!E300)))</f>
        <v>(each)</v>
      </c>
      <c r="E300" s="36" t="str">
        <f>IF('Product Information'!F300="","",'Product Information'!F300)</f>
        <v>ProPEX LF Brass Straight Water Meter Valve</v>
      </c>
      <c r="F300" s="37" t="str">
        <f>IF('Product Information'!G300="","",'Product Information'!G300)</f>
        <v>3/4 x 1</v>
      </c>
    </row>
    <row r="301" spans="2:6" x14ac:dyDescent="0.25">
      <c r="B301" s="8" t="str">
        <f>IF('Product Information'!B301="","",'Product Information'!B301)</f>
        <v>eV-210415-0858-0002</v>
      </c>
      <c r="C301" s="27"/>
      <c r="D301" s="27" t="str">
        <f>IF('Price List'!E301="","",(IF('Price List'!E301="per (ft)","per(ft)",'Price List'!E301)))</f>
        <v>(each)</v>
      </c>
      <c r="E301" s="36" t="str">
        <f>IF('Product Information'!F301="","",'Product Information'!F301)</f>
        <v>ProPEX LF Brass Straight Water Meter Valve</v>
      </c>
      <c r="F301" s="37" t="str">
        <f>IF('Product Information'!G301="","",'Product Information'!G301)</f>
        <v>1 x 1-1/4</v>
      </c>
    </row>
    <row r="302" spans="2:6" x14ac:dyDescent="0.25">
      <c r="B302" s="8" t="str">
        <f>IF('Product Information'!B302="","",'Product Information'!B302)</f>
        <v>eV-210518-2318-0001</v>
      </c>
      <c r="C302" s="27"/>
      <c r="D302" s="27" t="str">
        <f>IF('Price List'!E302="","",(IF('Price List'!E302="per (ft)","per(ft)",'Price List'!E302)))</f>
        <v>(each)</v>
      </c>
      <c r="E302" s="36" t="str">
        <f>IF('Product Information'!F302="","",'Product Information'!F302)</f>
        <v>ProPEX Elbow Adapter, Elbow</v>
      </c>
      <c r="F302" s="37" t="str">
        <f>IF('Product Information'!G302="","",'Product Information'!G302)</f>
        <v>R32 x 3/4</v>
      </c>
    </row>
    <row r="303" spans="2:6" x14ac:dyDescent="0.25">
      <c r="B303" s="8" t="str">
        <f>IF('Product Information'!B303="","",'Product Information'!B303)</f>
        <v>eV-210518-2318-0002</v>
      </c>
      <c r="C303" s="27"/>
      <c r="D303" s="27" t="str">
        <f>IF('Price List'!E303="","",(IF('Price List'!E303="per (ft)","per(ft)",'Price List'!E303)))</f>
        <v>(each)</v>
      </c>
      <c r="E303" s="36" t="str">
        <f>IF('Product Information'!F303="","",'Product Information'!F303)</f>
        <v>ProPEX Elbow Adapter, Elbow</v>
      </c>
      <c r="F303" s="37" t="str">
        <f>IF('Product Information'!G303="","",'Product Information'!G303)</f>
        <v>R32 x 1</v>
      </c>
    </row>
    <row r="304" spans="2:6" x14ac:dyDescent="0.25">
      <c r="B304" s="8" t="str">
        <f>IF('Product Information'!B304="","",'Product Information'!B304)</f>
        <v>eV-210518-2318-0003</v>
      </c>
      <c r="C304" s="27"/>
      <c r="D304" s="27" t="str">
        <f>IF('Price List'!E304="","",(IF('Price List'!E304="per (ft)","per(ft)",'Price List'!E304)))</f>
        <v>(each)</v>
      </c>
      <c r="E304" s="36" t="str">
        <f>IF('Product Information'!F304="","",'Product Information'!F304)</f>
        <v>ProPEX Elbow Adapter, Elbow</v>
      </c>
      <c r="F304" s="37" t="str">
        <f>IF('Product Information'!G304="","",'Product Information'!G304)</f>
        <v>R32 x 1-1/4</v>
      </c>
    </row>
    <row r="305" spans="2:6" x14ac:dyDescent="0.25">
      <c r="B305" s="8" t="str">
        <f>IF('Product Information'!B305="","",'Product Information'!B305)</f>
        <v>eV-210518-2318-0004</v>
      </c>
      <c r="C305" s="27"/>
      <c r="D305" s="27" t="str">
        <f>IF('Price List'!E305="","",(IF('Price List'!E305="per (ft)","per(ft)",'Price List'!E305)))</f>
        <v>(each)</v>
      </c>
      <c r="E305" s="36" t="str">
        <f>IF('Product Information'!F305="","",'Product Information'!F305)</f>
        <v>ProPEX Elbow Adapter, Elbow</v>
      </c>
      <c r="F305" s="37" t="str">
        <f>IF('Product Information'!G305="","",'Product Information'!G305)</f>
        <v>R32 x 1-1/2</v>
      </c>
    </row>
    <row r="306" spans="2:6" x14ac:dyDescent="0.25">
      <c r="B306" s="8" t="str">
        <f>IF('Product Information'!B306="","",'Product Information'!B306)</f>
        <v>eV-210518-2303-0001</v>
      </c>
      <c r="C306" s="27"/>
      <c r="D306" s="27" t="str">
        <f>IF('Price List'!E306="","",(IF('Price List'!E306="per (ft)","per(ft)",'Price List'!E306)))</f>
        <v>(each)</v>
      </c>
      <c r="E306" s="36" t="str">
        <f>IF('Product Information'!F306="","",'Product Information'!F306)</f>
        <v>ProPEX Manifold Straight Adapter</v>
      </c>
      <c r="F306" s="37" t="str">
        <f>IF('Product Information'!G306="","",'Product Information'!G306)</f>
        <v>R32 x 3/4</v>
      </c>
    </row>
    <row r="307" spans="2:6" x14ac:dyDescent="0.25">
      <c r="B307" s="8" t="str">
        <f>IF('Product Information'!B307="","",'Product Information'!B307)</f>
        <v>eV-210518-2303-0002</v>
      </c>
      <c r="C307" s="27"/>
      <c r="D307" s="27" t="str">
        <f>IF('Price List'!E307="","",(IF('Price List'!E307="per (ft)","per(ft)",'Price List'!E307)))</f>
        <v>(each)</v>
      </c>
      <c r="E307" s="36" t="str">
        <f>IF('Product Information'!F307="","",'Product Information'!F307)</f>
        <v>ProPEX Manifold Straight Adapter</v>
      </c>
      <c r="F307" s="37" t="str">
        <f>IF('Product Information'!G307="","",'Product Information'!G307)</f>
        <v>R32 x 1</v>
      </c>
    </row>
    <row r="308" spans="2:6" x14ac:dyDescent="0.25">
      <c r="B308" s="8" t="str">
        <f>IF('Product Information'!B308="","",'Product Information'!B308)</f>
        <v>eV-210518-2303-0003</v>
      </c>
      <c r="C308" s="27"/>
      <c r="D308" s="27" t="str">
        <f>IF('Price List'!E308="","",(IF('Price List'!E308="per (ft)","per(ft)",'Price List'!E308)))</f>
        <v>(each)</v>
      </c>
      <c r="E308" s="36" t="str">
        <f>IF('Product Information'!F308="","",'Product Information'!F308)</f>
        <v>ProPEX Manifold Straight Adapter</v>
      </c>
      <c r="F308" s="37" t="str">
        <f>IF('Product Information'!G308="","",'Product Information'!G308)</f>
        <v>R32 x 1-1/4</v>
      </c>
    </row>
    <row r="309" spans="2:6" x14ac:dyDescent="0.25">
      <c r="B309" s="8" t="str">
        <f>IF('Product Information'!B309="","",'Product Information'!B309)</f>
        <v>eV-210518-2303-0004</v>
      </c>
      <c r="C309" s="27"/>
      <c r="D309" s="27" t="str">
        <f>IF('Price List'!E309="","",(IF('Price List'!E309="per (ft)","per(ft)",'Price List'!E309)))</f>
        <v>(each)</v>
      </c>
      <c r="E309" s="36" t="str">
        <f>IF('Product Information'!F309="","",'Product Information'!F309)</f>
        <v>ProPEX Manifold Straight Adapter</v>
      </c>
      <c r="F309" s="37" t="str">
        <f>IF('Product Information'!G309="","",'Product Information'!G309)</f>
        <v>R32 x 1-1/2</v>
      </c>
    </row>
    <row r="310" spans="2:6" x14ac:dyDescent="0.25">
      <c r="B310" s="8" t="str">
        <f>IF('Product Information'!B310="","",'Product Information'!B310)</f>
        <v>eV-210803-0754-0001</v>
      </c>
      <c r="C310" s="27"/>
      <c r="D310" s="27" t="str">
        <f>IF('Price List'!E310="","",(IF('Price List'!E310="per (ft)","per(ft)",'Price List'!E310)))</f>
        <v>(each)</v>
      </c>
      <c r="E310" s="36" t="str">
        <f>IF('Product Information'!F310="","",'Product Information'!F310)</f>
        <v>ProPEX Ring</v>
      </c>
      <c r="F310" s="37" t="str">
        <f>IF('Product Information'!G310="","",'Product Information'!G310)</f>
        <v>3/8</v>
      </c>
    </row>
    <row r="311" spans="2:6" x14ac:dyDescent="0.25">
      <c r="B311" s="8" t="str">
        <f>IF('Product Information'!B311="","",'Product Information'!B311)</f>
        <v>eV-210414-0707-0001</v>
      </c>
      <c r="C311" s="27"/>
      <c r="D311" s="27" t="str">
        <f>IF('Price List'!E311="","",(IF('Price List'!E311="per (ft)","per(ft)",'Price List'!E311)))</f>
        <v>(each)</v>
      </c>
      <c r="E311" s="36" t="str">
        <f>IF('Product Information'!F311="","",'Product Information'!F311)</f>
        <v>ProPEX Ring with Stop</v>
      </c>
      <c r="F311" s="37" t="str">
        <f>IF('Product Information'!G311="","",'Product Information'!G311)</f>
        <v>1/2</v>
      </c>
    </row>
    <row r="312" spans="2:6" x14ac:dyDescent="0.25">
      <c r="B312" s="8" t="str">
        <f>IF('Product Information'!B312="","",'Product Information'!B312)</f>
        <v>eV-210414-0707-0002</v>
      </c>
      <c r="C312" s="27"/>
      <c r="D312" s="27" t="str">
        <f>IF('Price List'!E312="","",(IF('Price List'!E312="per (ft)","per(ft)",'Price List'!E312)))</f>
        <v>(each)</v>
      </c>
      <c r="E312" s="36" t="str">
        <f>IF('Product Information'!F312="","",'Product Information'!F312)</f>
        <v>ProPEX Ring with Stop</v>
      </c>
      <c r="F312" s="37" t="str">
        <f>IF('Product Information'!G312="","",'Product Information'!G312)</f>
        <v>5/8</v>
      </c>
    </row>
    <row r="313" spans="2:6" x14ac:dyDescent="0.25">
      <c r="B313" s="8" t="str">
        <f>IF('Product Information'!B313="","",'Product Information'!B313)</f>
        <v>eV-210414-0707-0003</v>
      </c>
      <c r="C313" s="27"/>
      <c r="D313" s="27" t="str">
        <f>IF('Price List'!E313="","",(IF('Price List'!E313="per (ft)","per(ft)",'Price List'!E313)))</f>
        <v>(each)</v>
      </c>
      <c r="E313" s="36" t="str">
        <f>IF('Product Information'!F313="","",'Product Information'!F313)</f>
        <v>ProPEX Ring with Stop</v>
      </c>
      <c r="F313" s="37" t="str">
        <f>IF('Product Information'!G313="","",'Product Information'!G313)</f>
        <v>3/4</v>
      </c>
    </row>
    <row r="314" spans="2:6" x14ac:dyDescent="0.25">
      <c r="B314" s="8" t="str">
        <f>IF('Product Information'!B314="","",'Product Information'!B314)</f>
        <v>eV-210414-0707-0004</v>
      </c>
      <c r="C314" s="27"/>
      <c r="D314" s="27" t="str">
        <f>IF('Price List'!E314="","",(IF('Price List'!E314="per (ft)","per(ft)",'Price List'!E314)))</f>
        <v>(each)</v>
      </c>
      <c r="E314" s="36" t="str">
        <f>IF('Product Information'!F314="","",'Product Information'!F314)</f>
        <v>ProPEX Ring with Stop</v>
      </c>
      <c r="F314" s="37" t="str">
        <f>IF('Product Information'!G314="","",'Product Information'!G314)</f>
        <v>1</v>
      </c>
    </row>
    <row r="315" spans="2:6" x14ac:dyDescent="0.25">
      <c r="B315" s="8" t="str">
        <f>IF('Product Information'!B315="","",'Product Information'!B315)</f>
        <v>eV-210414-0707-0005</v>
      </c>
      <c r="C315" s="27"/>
      <c r="D315" s="27" t="str">
        <f>IF('Price List'!E315="","",(IF('Price List'!E315="per (ft)","per(ft)",'Price List'!E315)))</f>
        <v>(each)</v>
      </c>
      <c r="E315" s="36" t="str">
        <f>IF('Product Information'!F315="","",'Product Information'!F315)</f>
        <v>ProPEX Ring with Stop</v>
      </c>
      <c r="F315" s="37" t="str">
        <f>IF('Product Information'!G315="","",'Product Information'!G315)</f>
        <v>1-1/4</v>
      </c>
    </row>
    <row r="316" spans="2:6" x14ac:dyDescent="0.25">
      <c r="B316" s="8" t="str">
        <f>IF('Product Information'!B316="","",'Product Information'!B316)</f>
        <v>eV-210414-0707-0006</v>
      </c>
      <c r="C316" s="27"/>
      <c r="D316" s="27" t="str">
        <f>IF('Price List'!E316="","",(IF('Price List'!E316="per (ft)","per(ft)",'Price List'!E316)))</f>
        <v>(each)</v>
      </c>
      <c r="E316" s="36" t="str">
        <f>IF('Product Information'!F316="","",'Product Information'!F316)</f>
        <v>ProPEX Ring with Stop</v>
      </c>
      <c r="F316" s="37" t="str">
        <f>IF('Product Information'!G316="","",'Product Information'!G316)</f>
        <v>1-1/2</v>
      </c>
    </row>
    <row r="317" spans="2:6" x14ac:dyDescent="0.25">
      <c r="B317" s="8" t="str">
        <f>IF('Product Information'!B317="","",'Product Information'!B317)</f>
        <v>eV-210414-0707-0007</v>
      </c>
      <c r="C317" s="27"/>
      <c r="D317" s="27" t="str">
        <f>IF('Price List'!E317="","",(IF('Price List'!E317="per (ft)","per(ft)",'Price List'!E317)))</f>
        <v>(each)</v>
      </c>
      <c r="E317" s="36" t="str">
        <f>IF('Product Information'!F317="","",'Product Information'!F317)</f>
        <v>ProPEX Ring with Stop</v>
      </c>
      <c r="F317" s="37" t="str">
        <f>IF('Product Information'!G317="","",'Product Information'!G317)</f>
        <v>2</v>
      </c>
    </row>
    <row r="318" spans="2:6" x14ac:dyDescent="0.25">
      <c r="B318" s="8" t="str">
        <f>IF('Product Information'!B318="","",'Product Information'!B318)</f>
        <v>eV-210414-0707-0008</v>
      </c>
      <c r="C318" s="27"/>
      <c r="D318" s="27" t="str">
        <f>IF('Price List'!E318="","",(IF('Price List'!E318="per (ft)","per(ft)",'Price List'!E318)))</f>
        <v>(each)</v>
      </c>
      <c r="E318" s="36" t="str">
        <f>IF('Product Information'!F318="","",'Product Information'!F318)</f>
        <v>ProPEX Ring with Stop</v>
      </c>
      <c r="F318" s="37" t="str">
        <f>IF('Product Information'!G318="","",'Product Information'!G318)</f>
        <v>2-1/2</v>
      </c>
    </row>
    <row r="319" spans="2:6" x14ac:dyDescent="0.25">
      <c r="B319" s="8" t="str">
        <f>IF('Product Information'!B319="","",'Product Information'!B319)</f>
        <v>eV-210414-0707-0009</v>
      </c>
      <c r="C319" s="27"/>
      <c r="D319" s="27" t="str">
        <f>IF('Price List'!E319="","",(IF('Price List'!E319="per (ft)","per(ft)",'Price List'!E319)))</f>
        <v>(each)</v>
      </c>
      <c r="E319" s="36" t="str">
        <f>IF('Product Information'!F319="","",'Product Information'!F319)</f>
        <v>ProPEX Ring with Stop</v>
      </c>
      <c r="F319" s="37" t="str">
        <f>IF('Product Information'!G319="","",'Product Information'!G319)</f>
        <v>3</v>
      </c>
    </row>
    <row r="320" spans="2:6" x14ac:dyDescent="0.25">
      <c r="B320" s="8" t="str">
        <f>IF('Product Information'!B320="","",'Product Information'!B320)</f>
        <v>eV-210402-1453-0001</v>
      </c>
      <c r="C320" s="27"/>
      <c r="D320" s="27" t="str">
        <f>IF('Price List'!E320="","",(IF('Price List'!E320="per (ft)","per(ft)",'Price List'!E320)))</f>
        <v>(each)</v>
      </c>
      <c r="E320" s="36" t="str">
        <f>IF('Product Information'!F320="","",'Product Information'!F320)</f>
        <v>ProPEX Stainless-steel Male Threaded Adapter</v>
      </c>
      <c r="F320" s="37" t="str">
        <f>IF('Product Information'!G320="","",'Product Information'!G320)</f>
        <v>1/2</v>
      </c>
    </row>
    <row r="321" spans="2:6" x14ac:dyDescent="0.25">
      <c r="B321" s="8" t="str">
        <f>IF('Product Information'!B321="","",'Product Information'!B321)</f>
        <v>eV-210402-1453-0002</v>
      </c>
      <c r="C321" s="27"/>
      <c r="D321" s="27" t="str">
        <f>IF('Price List'!E321="","",(IF('Price List'!E321="per (ft)","per(ft)",'Price List'!E321)))</f>
        <v>(each)</v>
      </c>
      <c r="E321" s="36" t="str">
        <f>IF('Product Information'!F321="","",'Product Information'!F321)</f>
        <v>ProPEX Stainless-steel Male Threaded Adapter</v>
      </c>
      <c r="F321" s="37" t="str">
        <f>IF('Product Information'!G321="","",'Product Information'!G321)</f>
        <v>3/4</v>
      </c>
    </row>
    <row r="322" spans="2:6" x14ac:dyDescent="0.25">
      <c r="B322" s="8" t="str">
        <f>IF('Product Information'!B322="","",'Product Information'!B322)</f>
        <v>eV-210402-1453-0003</v>
      </c>
      <c r="C322" s="27"/>
      <c r="D322" s="27" t="str">
        <f>IF('Price List'!E322="","",(IF('Price List'!E322="per (ft)","per(ft)",'Price List'!E322)))</f>
        <v>(each)</v>
      </c>
      <c r="E322" s="36" t="str">
        <f>IF('Product Information'!F322="","",'Product Information'!F322)</f>
        <v>ProPEX Stainless-steel Male Threaded Adapter</v>
      </c>
      <c r="F322" s="37" t="str">
        <f>IF('Product Information'!G322="","",'Product Information'!G322)</f>
        <v>1</v>
      </c>
    </row>
    <row r="323" spans="2:6" x14ac:dyDescent="0.25">
      <c r="B323" s="8" t="str">
        <f>IF('Product Information'!B323="","",'Product Information'!B323)</f>
        <v>eV-210518-2140-0001</v>
      </c>
      <c r="C323" s="27"/>
      <c r="D323" s="27" t="str">
        <f>IF('Price List'!E323="","",(IF('Price List'!E323="per (ft)","per(ft)",'Price List'!E323)))</f>
        <v>(each)</v>
      </c>
      <c r="E323" s="36" t="str">
        <f>IF('Product Information'!F323="","",'Product Information'!F323)</f>
        <v>QS Style Conversion Nipple</v>
      </c>
      <c r="F323" s="37" t="str">
        <f>IF('Product Information'!G323="","",'Product Information'!G323)</f>
        <v>R20 x 1/2</v>
      </c>
    </row>
    <row r="324" spans="2:6" x14ac:dyDescent="0.25">
      <c r="B324" s="8" t="str">
        <f>IF('Product Information'!B324="","",'Product Information'!B324)</f>
        <v>eV-210518-2140-0002</v>
      </c>
      <c r="C324" s="27"/>
      <c r="D324" s="27" t="str">
        <f>IF('Price List'!E324="","",(IF('Price List'!E324="per (ft)","per(ft)",'Price List'!E324)))</f>
        <v>(each)</v>
      </c>
      <c r="E324" s="36" t="str">
        <f>IF('Product Information'!F324="","",'Product Information'!F324)</f>
        <v>QS Style Conversion Nipple</v>
      </c>
      <c r="F324" s="37" t="str">
        <f>IF('Product Information'!G324="","",'Product Information'!G324)</f>
        <v>R20 x 3/4</v>
      </c>
    </row>
    <row r="325" spans="2:6" x14ac:dyDescent="0.25">
      <c r="B325" s="8" t="str">
        <f>IF('Product Information'!B325="","",'Product Information'!B325)</f>
        <v>eV-210518-2140-0003</v>
      </c>
      <c r="C325" s="27"/>
      <c r="D325" s="27" t="str">
        <f>IF('Price List'!E325="","",(IF('Price List'!E325="per (ft)","per(ft)",'Price List'!E325)))</f>
        <v>(each)</v>
      </c>
      <c r="E325" s="36" t="str">
        <f>IF('Product Information'!F325="","",'Product Information'!F325)</f>
        <v>QS Style Conversion Nipple</v>
      </c>
      <c r="F325" s="37" t="str">
        <f>IF('Product Information'!G325="","",'Product Information'!G325)</f>
        <v>R25 x 3/4</v>
      </c>
    </row>
    <row r="326" spans="2:6" x14ac:dyDescent="0.25">
      <c r="B326" s="8" t="str">
        <f>IF('Product Information'!B326="","",'Product Information'!B326)</f>
        <v>eV-210518-2156-0001</v>
      </c>
      <c r="C326" s="27"/>
      <c r="D326" s="27" t="str">
        <f>IF('Price List'!E326="","",(IF('Price List'!E326="per (ft)","per(ft)",'Price List'!E326)))</f>
        <v>(each)</v>
      </c>
      <c r="E326" s="36" t="str">
        <f>IF('Product Information'!F326="","",'Product Information'!F326)</f>
        <v>QS Style Copper Adapter</v>
      </c>
      <c r="F326" s="37" t="str">
        <f>IF('Product Information'!G326="","",'Product Information'!G326)</f>
        <v>R20 x 1/2</v>
      </c>
    </row>
    <row r="327" spans="2:6" x14ac:dyDescent="0.25">
      <c r="B327" s="8" t="str">
        <f>IF('Product Information'!B327="","",'Product Information'!B327)</f>
        <v>eV-210518-2156-0002</v>
      </c>
      <c r="C327" s="27"/>
      <c r="D327" s="27" t="str">
        <f>IF('Price List'!E327="","",(IF('Price List'!E327="per (ft)","per(ft)",'Price List'!E327)))</f>
        <v>(each)</v>
      </c>
      <c r="E327" s="36" t="str">
        <f>IF('Product Information'!F327="","",'Product Information'!F327)</f>
        <v>QS Style Copper Adapter</v>
      </c>
      <c r="F327" s="37" t="str">
        <f>IF('Product Information'!G327="","",'Product Information'!G327)</f>
        <v>R20 x 3/4</v>
      </c>
    </row>
    <row r="328" spans="2:6" x14ac:dyDescent="0.25">
      <c r="B328" s="8" t="str">
        <f>IF('Product Information'!B328="","",'Product Information'!B328)</f>
        <v>eV-210518-2156-0003</v>
      </c>
      <c r="C328" s="27"/>
      <c r="D328" s="27" t="str">
        <f>IF('Price List'!E328="","",(IF('Price List'!E328="per (ft)","per(ft)",'Price List'!E328)))</f>
        <v>(each)</v>
      </c>
      <c r="E328" s="36" t="str">
        <f>IF('Product Information'!F328="","",'Product Information'!F328)</f>
        <v>QS Style Copper Adapter</v>
      </c>
      <c r="F328" s="37" t="str">
        <f>IF('Product Information'!G328="","",'Product Information'!G328)</f>
        <v>R25 x 3/4</v>
      </c>
    </row>
    <row r="329" spans="2:6" x14ac:dyDescent="0.25">
      <c r="B329" s="8" t="str">
        <f>IF('Product Information'!B329="","",'Product Information'!B329)</f>
        <v>eV-210518-2214-0001</v>
      </c>
      <c r="C329" s="27"/>
      <c r="D329" s="27" t="str">
        <f>IF('Price List'!E329="","",(IF('Price List'!E329="per (ft)","per(ft)",'Price List'!E329)))</f>
        <v>(each)</v>
      </c>
      <c r="E329" s="36" t="str">
        <f>IF('Product Information'!F329="","",'Product Information'!F329)</f>
        <v>QS Style Copper Adapter</v>
      </c>
      <c r="F329" s="37" t="str">
        <f>IF('Product Information'!G329="","",'Product Information'!G329)</f>
        <v>R20 x 1/2</v>
      </c>
    </row>
    <row r="330" spans="2:6" x14ac:dyDescent="0.25">
      <c r="B330" s="8" t="str">
        <f>IF('Product Information'!B330="","",'Product Information'!B330)</f>
        <v>eV-210518-2214-0002</v>
      </c>
      <c r="C330" s="27"/>
      <c r="D330" s="27" t="str">
        <f>IF('Price List'!E330="","",(IF('Price List'!E330="per (ft)","per(ft)",'Price List'!E330)))</f>
        <v>(each)</v>
      </c>
      <c r="E330" s="36" t="str">
        <f>IF('Product Information'!F330="","",'Product Information'!F330)</f>
        <v>QS Style Copper Adapter</v>
      </c>
      <c r="F330" s="37" t="str">
        <f>IF('Product Information'!G330="","",'Product Information'!G330)</f>
        <v>R20 x 3/4</v>
      </c>
    </row>
    <row r="331" spans="2:6" x14ac:dyDescent="0.25">
      <c r="B331" s="8" t="str">
        <f>IF('Product Information'!B331="","",'Product Information'!B331)</f>
        <v>eV-210518-2214-0003</v>
      </c>
      <c r="C331" s="27"/>
      <c r="D331" s="27" t="str">
        <f>IF('Price List'!E331="","",(IF('Price List'!E331="per (ft)","per(ft)",'Price List'!E331)))</f>
        <v>(each)</v>
      </c>
      <c r="E331" s="36" t="str">
        <f>IF('Product Information'!F331="","",'Product Information'!F331)</f>
        <v>QS Style Copper Adapter</v>
      </c>
      <c r="F331" s="37" t="str">
        <f>IF('Product Information'!G331="","",'Product Information'!G331)</f>
        <v>R25 x 3/4</v>
      </c>
    </row>
    <row r="332" spans="2:6" x14ac:dyDescent="0.25">
      <c r="B332" s="8" t="str">
        <f>IF('Product Information'!B332="","",'Product Information'!B332)</f>
        <v>eV-210518-2214-0004</v>
      </c>
      <c r="C332" s="27"/>
      <c r="D332" s="27" t="str">
        <f>IF('Price List'!E332="","",(IF('Price List'!E332="per (ft)","per(ft)",'Price List'!E332)))</f>
        <v>(each)</v>
      </c>
      <c r="E332" s="36" t="str">
        <f>IF('Product Information'!F332="","",'Product Information'!F332)</f>
        <v>QS Style Copper Adapter</v>
      </c>
      <c r="F332" s="37" t="str">
        <f>IF('Product Information'!G332="","",'Product Information'!G332)</f>
        <v>R25 x 1</v>
      </c>
    </row>
    <row r="333" spans="2:6" x14ac:dyDescent="0.25">
      <c r="B333" s="8" t="str">
        <f>IF('Product Information'!B333="","",'Product Information'!B333)</f>
        <v>eV-210518-2118-0001</v>
      </c>
      <c r="C333" s="27"/>
      <c r="D333" s="27" t="str">
        <f>IF('Price List'!E333="","",(IF('Price List'!E333="per (ft)","per(ft)",'Price List'!E333)))</f>
        <v>(each)</v>
      </c>
      <c r="E333" s="36" t="str">
        <f>IF('Product Information'!F333="","",'Product Information'!F333)</f>
        <v>QS Style Coupling Nipple</v>
      </c>
      <c r="F333" s="37" t="str">
        <f>IF('Product Information'!G333="","",'Product Information'!G333)</f>
        <v>R20</v>
      </c>
    </row>
    <row r="334" spans="2:6" x14ac:dyDescent="0.25">
      <c r="B334" s="8" t="str">
        <f>IF('Product Information'!B334="","",'Product Information'!B334)</f>
        <v>eV-210518-2118-0002</v>
      </c>
      <c r="C334" s="27"/>
      <c r="D334" s="27" t="str">
        <f>IF('Price List'!E334="","",(IF('Price List'!E334="per (ft)","per(ft)",'Price List'!E334)))</f>
        <v>(each)</v>
      </c>
      <c r="E334" s="36" t="str">
        <f>IF('Product Information'!F334="","",'Product Information'!F334)</f>
        <v>QS Style Coupling Nipple</v>
      </c>
      <c r="F334" s="37" t="str">
        <f>IF('Product Information'!G334="","",'Product Information'!G334)</f>
        <v>R25</v>
      </c>
    </row>
    <row r="335" spans="2:6" x14ac:dyDescent="0.25">
      <c r="B335" s="8" t="str">
        <f>IF('Product Information'!B335="","",'Product Information'!B335)</f>
        <v>eV-210518-2228-0001</v>
      </c>
      <c r="C335" s="27"/>
      <c r="D335" s="27" t="str">
        <f>IF('Price List'!E335="","",(IF('Price List'!E335="per (ft)","per(ft)",'Price List'!E335)))</f>
        <v>(each)</v>
      </c>
      <c r="E335" s="36" t="str">
        <f>IF('Product Information'!F335="","",'Product Information'!F335)</f>
        <v>Repair Coupling</v>
      </c>
      <c r="F335" s="37" t="str">
        <f>IF('Product Information'!G335="","",'Product Information'!G335)</f>
        <v>5/16</v>
      </c>
    </row>
    <row r="336" spans="2:6" x14ac:dyDescent="0.25">
      <c r="B336" s="8" t="str">
        <f>IF('Product Information'!B336="","",'Product Information'!B336)</f>
        <v>eV-210518-1112-0001</v>
      </c>
      <c r="C336" s="27"/>
      <c r="D336" s="27" t="str">
        <f>IF('Price List'!E336="","",(IF('Price List'!E336="per (ft)","per(ft)",'Price List'!E336)))</f>
        <v>(each)</v>
      </c>
      <c r="E336" s="36" t="str">
        <f>IF('Product Information'!F336="","",'Product Information'!F336)</f>
        <v>Thermal Mixing Valve with Union</v>
      </c>
      <c r="F336" s="37" t="str">
        <f>IF('Product Information'!G336="","",'Product Information'!G336)</f>
        <v>1</v>
      </c>
    </row>
    <row r="337" spans="2:6" x14ac:dyDescent="0.25">
      <c r="B337" s="8" t="str">
        <f>IF('Product Information'!B337="","",'Product Information'!B337)</f>
        <v>eV-210518-1043-0001</v>
      </c>
      <c r="C337" s="27"/>
      <c r="D337" s="27" t="str">
        <f>IF('Price List'!E337="","",(IF('Price List'!E337="per (ft)","per(ft)",'Price List'!E337)))</f>
        <v>(each)</v>
      </c>
      <c r="E337" s="36" t="str">
        <f>IF('Product Information'!F337="","",'Product Information'!F337)</f>
        <v>Thermal Zone Valve</v>
      </c>
      <c r="F337" s="37" t="str">
        <f>IF('Product Information'!G337="","",'Product Information'!G337)</f>
        <v>1/2</v>
      </c>
    </row>
    <row r="338" spans="2:6" x14ac:dyDescent="0.25">
      <c r="B338" s="8" t="str">
        <f>IF('Product Information'!B338="","",'Product Information'!B338)</f>
        <v>eV-210413-1021-0001</v>
      </c>
      <c r="C338" s="27"/>
      <c r="D338" s="27" t="str">
        <f>IF('Price List'!E338="","",(IF('Price List'!E338="per (ft)","per(ft)",'Price List'!E338)))</f>
        <v>(each)</v>
      </c>
      <c r="E338" s="36" t="str">
        <f>IF('Product Information'!F338="","",'Product Information'!F338)</f>
        <v>TriPRO EP Coupling</v>
      </c>
      <c r="F338" s="37" t="str">
        <f>IF('Product Information'!G338="","",'Product Information'!G338)</f>
        <v>3/8</v>
      </c>
    </row>
    <row r="339" spans="2:6" x14ac:dyDescent="0.25">
      <c r="B339" s="8" t="str">
        <f>IF('Product Information'!B339="","",'Product Information'!B339)</f>
        <v>eV-210413-1021-0002</v>
      </c>
      <c r="C339" s="27"/>
      <c r="D339" s="27" t="str">
        <f>IF('Price List'!E339="","",(IF('Price List'!E339="per (ft)","per(ft)",'Price List'!E339)))</f>
        <v>(each)</v>
      </c>
      <c r="E339" s="36" t="str">
        <f>IF('Product Information'!F339="","",'Product Information'!F339)</f>
        <v>TriPRO EP Coupling</v>
      </c>
      <c r="F339" s="37" t="str">
        <f>IF('Product Information'!G339="","",'Product Information'!G339)</f>
        <v>3/8 x 1/2</v>
      </c>
    </row>
    <row r="340" spans="2:6" x14ac:dyDescent="0.25">
      <c r="B340" s="8" t="str">
        <f>IF('Product Information'!B340="","",'Product Information'!B340)</f>
        <v>eV-210414-0746-0001</v>
      </c>
      <c r="C340" s="27"/>
      <c r="D340" s="27" t="str">
        <f>IF('Price List'!E340="","",(IF('Price List'!E340="per (ft)","per(ft)",'Price List'!E340)))</f>
        <v>(each)</v>
      </c>
      <c r="E340" s="36" t="str">
        <f>IF('Product Information'!F340="","",'Product Information'!F340)</f>
        <v>TriPRO EP Plug</v>
      </c>
      <c r="F340" s="37" t="str">
        <f>IF('Product Information'!G340="","",'Product Information'!G340)</f>
        <v>3/8</v>
      </c>
    </row>
    <row r="341" spans="2:6" x14ac:dyDescent="0.25">
      <c r="B341" s="8" t="str">
        <f>IF('Product Information'!B341="","",'Product Information'!B341)</f>
        <v>eV-210413-1005-0001</v>
      </c>
      <c r="C341" s="27"/>
      <c r="D341" s="27" t="str">
        <f>IF('Price List'!E341="","",(IF('Price List'!E341="per (ft)","per(ft)",'Price List'!E341)))</f>
        <v>(each)</v>
      </c>
      <c r="E341" s="36" t="str">
        <f>IF('Product Information'!F341="","",'Product Information'!F341)</f>
        <v>TriPRO EP Reducing Tee</v>
      </c>
      <c r="F341" s="37" t="str">
        <f>IF('Product Information'!G341="","",'Product Information'!G341)</f>
        <v>3/8 x 3/8 x 1/2</v>
      </c>
    </row>
    <row r="342" spans="2:6" x14ac:dyDescent="0.25">
      <c r="B342" s="8" t="str">
        <f>IF('Product Information'!B342="","",'Product Information'!B342)</f>
        <v>eV-210413-1005-0002</v>
      </c>
      <c r="C342" s="27"/>
      <c r="D342" s="27" t="str">
        <f>IF('Price List'!E342="","",(IF('Price List'!E342="per (ft)","per(ft)",'Price List'!E342)))</f>
        <v>(each)</v>
      </c>
      <c r="E342" s="36" t="str">
        <f>IF('Product Information'!F342="","",'Product Information'!F342)</f>
        <v>TriPRO EP Reducing Tee</v>
      </c>
      <c r="F342" s="37" t="str">
        <f>IF('Product Information'!G342="","",'Product Information'!G342)</f>
        <v>3/4 x 3/8 x 3/8</v>
      </c>
    </row>
    <row r="343" spans="2:6" x14ac:dyDescent="0.25">
      <c r="B343" s="8" t="str">
        <f>IF('Product Information'!B343="","",'Product Information'!B343)</f>
        <v>eV-210413-1005-0003</v>
      </c>
      <c r="C343" s="27"/>
      <c r="D343" s="27" t="str">
        <f>IF('Price List'!E343="","",(IF('Price List'!E343="per (ft)","per(ft)",'Price List'!E343)))</f>
        <v>(each)</v>
      </c>
      <c r="E343" s="36" t="str">
        <f>IF('Product Information'!F343="","",'Product Information'!F343)</f>
        <v>TriPRO EP Reducing Tee</v>
      </c>
      <c r="F343" s="37" t="str">
        <f>IF('Product Information'!G343="","",'Product Information'!G343)</f>
        <v>3/4 x 1/2 x 3/8</v>
      </c>
    </row>
    <row r="344" spans="2:6" x14ac:dyDescent="0.25">
      <c r="B344" s="8" t="str">
        <f>IF('Product Information'!B344="","",'Product Information'!B344)</f>
        <v>eV-210413-1005-0004</v>
      </c>
      <c r="C344" s="27"/>
      <c r="D344" s="27" t="str">
        <f>IF('Price List'!E344="","",(IF('Price List'!E344="per (ft)","per(ft)",'Price List'!E344)))</f>
        <v>(each)</v>
      </c>
      <c r="E344" s="36" t="str">
        <f>IF('Product Information'!F344="","",'Product Information'!F344)</f>
        <v>TriPRO EP Reducing Tee</v>
      </c>
      <c r="F344" s="37" t="str">
        <f>IF('Product Information'!G344="","",'Product Information'!G344)</f>
        <v>3/4 x 3/4 x 3/8</v>
      </c>
    </row>
    <row r="345" spans="2:6" x14ac:dyDescent="0.25">
      <c r="B345" s="8" t="str">
        <f>IF('Product Information'!B345="","",'Product Information'!B345)</f>
        <v>eV-210412-1231-0001</v>
      </c>
      <c r="C345" s="27"/>
      <c r="D345" s="27" t="str">
        <f>IF('Price List'!E345="","",(IF('Price List'!E345="per (ft)","per(ft)",'Price List'!E345)))</f>
        <v>(each)</v>
      </c>
      <c r="E345" s="36" t="str">
        <f>IF('Product Information'!F345="","",'Product Information'!F345)</f>
        <v>TriPRO LF Brass Sweat Adapter</v>
      </c>
      <c r="F345" s="37" t="str">
        <f>IF('Product Information'!G345="","",'Product Information'!G345)</f>
        <v>3/8 x 1/2</v>
      </c>
    </row>
    <row r="346" spans="2:6" x14ac:dyDescent="0.25">
      <c r="B346" s="8" t="str">
        <f>IF('Product Information'!B346="","",'Product Information'!B346)</f>
        <v>eV-210412-1226-0001</v>
      </c>
      <c r="C346" s="27"/>
      <c r="D346" s="27" t="str">
        <f>IF('Price List'!E346="","",(IF('Price List'!E346="per (ft)","per(ft)",'Price List'!E346)))</f>
        <v>(each)</v>
      </c>
      <c r="E346" s="36" t="str">
        <f>IF('Product Information'!F346="","",'Product Information'!F346)</f>
        <v>TriPRO LF Brass Sweat Fitting Adapter</v>
      </c>
      <c r="F346" s="37" t="str">
        <f>IF('Product Information'!G346="","",'Product Information'!G346)</f>
        <v>3/8 x 1/2</v>
      </c>
    </row>
    <row r="347" spans="2:6" x14ac:dyDescent="0.25">
      <c r="B347" s="8" t="str">
        <f>IF('Product Information'!B347="","",'Product Information'!B347)</f>
        <v>eV-210414-0728-0001</v>
      </c>
      <c r="C347" s="27"/>
      <c r="D347" s="27" t="str">
        <f>IF('Price List'!E347="","",(IF('Price List'!E347="per (ft)","per(ft)",'Price List'!E347)))</f>
        <v>(each)</v>
      </c>
      <c r="E347" s="36" t="str">
        <f>IF('Product Information'!F347="","",'Product Information'!F347)</f>
        <v>TriPRO Ring with Stop</v>
      </c>
      <c r="F347" s="37" t="str">
        <f>IF('Product Information'!G347="","",'Product Information'!G347)</f>
        <v>3/8</v>
      </c>
    </row>
    <row r="348" spans="2:6" x14ac:dyDescent="0.25">
      <c r="B348" s="8" t="str">
        <f>IF('Product Information'!B348="","",'Product Information'!B348)</f>
        <v>eV-210401-0859-0001</v>
      </c>
      <c r="C348" s="27"/>
      <c r="D348" s="27" t="str">
        <f>IF('Price List'!E348="","",(IF('Price List'!E348="per (ft)","per(ft)",'Price List'!E348)))</f>
        <v>(each)</v>
      </c>
      <c r="E348" s="36" t="str">
        <f>IF('Product Information'!F348="","",'Product Information'!F348)</f>
        <v>ProPEX Copper Branch Manifold with ProPEX LF brass outlets</v>
      </c>
      <c r="F348" s="37" t="str">
        <f>IF('Product Information'!G348="","",'Product Information'!G348)</f>
        <v>1 x 1/2 - 4 PORT</v>
      </c>
    </row>
    <row r="349" spans="2:6" x14ac:dyDescent="0.25">
      <c r="B349" s="8" t="str">
        <f>IF('Product Information'!B349="","",'Product Information'!B349)</f>
        <v>eV-210401-0859-0002</v>
      </c>
      <c r="C349" s="27"/>
      <c r="D349" s="27" t="str">
        <f>IF('Price List'!E349="","",(IF('Price List'!E349="per (ft)","per(ft)",'Price List'!E349)))</f>
        <v>(each)</v>
      </c>
      <c r="E349" s="36" t="str">
        <f>IF('Product Information'!F349="","",'Product Information'!F349)</f>
        <v>ProPEX Copper Branch Manifold with ProPEX LF brass outlets</v>
      </c>
      <c r="F349" s="37" t="str">
        <f>IF('Product Information'!G349="","",'Product Information'!G349)</f>
        <v>1 x 1/2 - 6 PORT</v>
      </c>
    </row>
    <row r="350" spans="2:6" x14ac:dyDescent="0.25">
      <c r="B350" s="8" t="str">
        <f>IF('Product Information'!B350="","",'Product Information'!B350)</f>
        <v>eV-210401-0859-0003</v>
      </c>
      <c r="C350" s="27"/>
      <c r="D350" s="27" t="str">
        <f>IF('Price List'!E350="","",(IF('Price List'!E350="per (ft)","per(ft)",'Price List'!E350)))</f>
        <v>(each)</v>
      </c>
      <c r="E350" s="36" t="str">
        <f>IF('Product Information'!F350="","",'Product Information'!F350)</f>
        <v>ProPEX Copper Branch Manifold with ProPEX LF brass outlets</v>
      </c>
      <c r="F350" s="37" t="str">
        <f>IF('Product Information'!G350="","",'Product Information'!G350)</f>
        <v>1 x 1/2 - 8 PORT</v>
      </c>
    </row>
    <row r="351" spans="2:6" x14ac:dyDescent="0.25">
      <c r="B351" s="8" t="str">
        <f>IF('Product Information'!B351="","",'Product Information'!B351)</f>
        <v>eV-210401-0859-0004</v>
      </c>
      <c r="C351" s="27"/>
      <c r="D351" s="27" t="str">
        <f>IF('Price List'!E351="","",(IF('Price List'!E351="per (ft)","per(ft)",'Price List'!E351)))</f>
        <v>(each)</v>
      </c>
      <c r="E351" s="36" t="str">
        <f>IF('Product Information'!F351="","",'Product Information'!F351)</f>
        <v>ProPEX Copper Branch Manifold with ProPEX LF brass outlets</v>
      </c>
      <c r="F351" s="37" t="str">
        <f>IF('Product Information'!G351="","",'Product Information'!G351)</f>
        <v>1 x 1/2 - 10 PORT</v>
      </c>
    </row>
    <row r="352" spans="2:6" x14ac:dyDescent="0.25">
      <c r="B352" s="8" t="str">
        <f>IF('Product Information'!B352="","",'Product Information'!B352)</f>
        <v>eV-210401-0859-0005</v>
      </c>
      <c r="C352" s="27"/>
      <c r="D352" s="27" t="str">
        <f>IF('Price List'!E352="","",(IF('Price List'!E352="per (ft)","per(ft)",'Price List'!E352)))</f>
        <v>(each)</v>
      </c>
      <c r="E352" s="36" t="str">
        <f>IF('Product Information'!F352="","",'Product Information'!F352)</f>
        <v>ProPEX Copper Branch Manifold with ProPEX LF brass outlets</v>
      </c>
      <c r="F352" s="37" t="str">
        <f>IF('Product Information'!G352="","",'Product Information'!G352)</f>
        <v>1 x 1/2 - 12 PORT</v>
      </c>
    </row>
    <row r="353" spans="2:6" x14ac:dyDescent="0.25">
      <c r="B353" s="8" t="str">
        <f>IF('Product Information'!B353="","",'Product Information'!B353)</f>
        <v>eV-210519-0926-0001</v>
      </c>
      <c r="C353" s="27"/>
      <c r="D353" s="27" t="str">
        <f>IF('Price List'!E353="","",(IF('Price List'!E353="per (ft)","per(ft)",'Price List'!E353)))</f>
        <v>(each)</v>
      </c>
      <c r="E353" s="36" t="str">
        <f>IF('Product Information'!F353="","",'Product Information'!F353)</f>
        <v>Commercial EP Flow Through Multi Port Tee - 3 Port</v>
      </c>
      <c r="F353" s="37" t="str">
        <f>IF('Product Information'!G353="","",'Product Information'!G353)</f>
        <v>1-1/4 x 1-1/4 x 3/4</v>
      </c>
    </row>
    <row r="354" spans="2:6" x14ac:dyDescent="0.25">
      <c r="B354" s="8" t="str">
        <f>IF('Product Information'!B354="","",'Product Information'!B354)</f>
        <v>eV-210519-0926-0002</v>
      </c>
      <c r="C354" s="27"/>
      <c r="D354" s="27" t="str">
        <f>IF('Price List'!E354="","",(IF('Price List'!E354="per (ft)","per(ft)",'Price List'!E354)))</f>
        <v>(each)</v>
      </c>
      <c r="E354" s="36" t="str">
        <f>IF('Product Information'!F354="","",'Product Information'!F354)</f>
        <v>Commercial EP Flow Through Multi Port Tee - 3 Port</v>
      </c>
      <c r="F354" s="37" t="str">
        <f>IF('Product Information'!G354="","",'Product Information'!G354)</f>
        <v>2 x 2 x 1</v>
      </c>
    </row>
    <row r="355" spans="2:6" x14ac:dyDescent="0.25">
      <c r="B355" s="8" t="str">
        <f>IF('Product Information'!B355="","",'Product Information'!B355)</f>
        <v>eV-210402-1022-0001</v>
      </c>
      <c r="C355" s="27"/>
      <c r="D355" s="27" t="str">
        <f>IF('Price List'!E355="","",(IF('Price List'!E355="per (ft)","per(ft)",'Price List'!E355)))</f>
        <v>(each)</v>
      </c>
      <c r="E355" s="36" t="str">
        <f>IF('Product Information'!F355="","",'Product Information'!F355)</f>
        <v>EP Branch Multi-port Tee, 3 outlets</v>
      </c>
      <c r="F355" s="37" t="str">
        <f>IF('Product Information'!G355="","",'Product Information'!G355)</f>
        <v>3/4 x 1/2</v>
      </c>
    </row>
    <row r="356" spans="2:6" x14ac:dyDescent="0.25">
      <c r="B356" s="8" t="str">
        <f>IF('Product Information'!B356="","",'Product Information'!B356)</f>
        <v>eV-210402-1022-0002</v>
      </c>
      <c r="C356" s="27"/>
      <c r="D356" s="27" t="str">
        <f>IF('Price List'!E356="","",(IF('Price List'!E356="per (ft)","per(ft)",'Price List'!E356)))</f>
        <v>(each)</v>
      </c>
      <c r="E356" s="36" t="str">
        <f>IF('Product Information'!F356="","",'Product Information'!F356)</f>
        <v>EP Branch Multi-port Tee, 4 outlets</v>
      </c>
      <c r="F356" s="37" t="str">
        <f>IF('Product Information'!G356="","",'Product Information'!G356)</f>
        <v>3/4 x 1/2</v>
      </c>
    </row>
    <row r="357" spans="2:6" x14ac:dyDescent="0.25">
      <c r="B357" s="8" t="str">
        <f>IF('Product Information'!B357="","",'Product Information'!B357)</f>
        <v>eV-210402-1022-0003</v>
      </c>
      <c r="C357" s="27"/>
      <c r="D357" s="27" t="str">
        <f>IF('Price List'!E357="","",(IF('Price List'!E357="per (ft)","per(ft)",'Price List'!E357)))</f>
        <v>(each)</v>
      </c>
      <c r="E357" s="36" t="str">
        <f>IF('Product Information'!F357="","",'Product Information'!F357)</f>
        <v>EP Branch Multi-port Tee, 6 outlets</v>
      </c>
      <c r="F357" s="37" t="str">
        <f>IF('Product Information'!G357="","",'Product Information'!G357)</f>
        <v>3/4 x 1/2</v>
      </c>
    </row>
    <row r="358" spans="2:6" x14ac:dyDescent="0.25">
      <c r="B358" s="8" t="str">
        <f>IF('Product Information'!B358="","",'Product Information'!B358)</f>
        <v>eV-210402-1022-0004</v>
      </c>
      <c r="C358" s="27"/>
      <c r="D358" s="27" t="str">
        <f>IF('Price List'!E358="","",(IF('Price List'!E358="per (ft)","per(ft)",'Price List'!E358)))</f>
        <v>(each)</v>
      </c>
      <c r="E358" s="36" t="str">
        <f>IF('Product Information'!F358="","",'Product Information'!F358)</f>
        <v>EP Branch Multi-port Tee, 4 outlets</v>
      </c>
      <c r="F358" s="37" t="str">
        <f>IF('Product Information'!G358="","",'Product Information'!G358)</f>
        <v>1 x 1/2</v>
      </c>
    </row>
    <row r="359" spans="2:6" x14ac:dyDescent="0.25">
      <c r="B359" s="8" t="str">
        <f>IF('Product Information'!B359="","",'Product Information'!B359)</f>
        <v>eV-210402-1022-0005</v>
      </c>
      <c r="C359" s="27"/>
      <c r="D359" s="27" t="str">
        <f>IF('Price List'!E359="","",(IF('Price List'!E359="per (ft)","per(ft)",'Price List'!E359)))</f>
        <v>(each)</v>
      </c>
      <c r="E359" s="36" t="str">
        <f>IF('Product Information'!F359="","",'Product Information'!F359)</f>
        <v>EP Branch Multi-port Tee, 6 outlets</v>
      </c>
      <c r="F359" s="37" t="str">
        <f>IF('Product Information'!G359="","",'Product Information'!G359)</f>
        <v>1 x 1/2</v>
      </c>
    </row>
    <row r="360" spans="2:6" x14ac:dyDescent="0.25">
      <c r="B360" s="8" t="str">
        <f>IF('Product Information'!B360="","",'Product Information'!B360)</f>
        <v>eV-210402-1048-0001</v>
      </c>
      <c r="C360" s="27"/>
      <c r="D360" s="27" t="str">
        <f>IF('Price List'!E360="","",(IF('Price List'!E360="per (ft)","per(ft)",'Price List'!E360)))</f>
        <v>(each)</v>
      </c>
      <c r="E360" s="36" t="str">
        <f>IF('Product Information'!F360="","",'Product Information'!F360)</f>
        <v>EP Branch Opposing-port Multi-port Tee, 3 outlets</v>
      </c>
      <c r="F360" s="37" t="str">
        <f>IF('Product Information'!G360="","",'Product Information'!G360)</f>
        <v>3/4 x 1/2</v>
      </c>
    </row>
    <row r="361" spans="2:6" x14ac:dyDescent="0.25">
      <c r="B361" s="8" t="str">
        <f>IF('Product Information'!B361="","",'Product Information'!B361)</f>
        <v>eV-210402-1048-0002</v>
      </c>
      <c r="C361" s="27"/>
      <c r="D361" s="27" t="str">
        <f>IF('Price List'!E361="","",(IF('Price List'!E361="per (ft)","per(ft)",'Price List'!E361)))</f>
        <v>(each)</v>
      </c>
      <c r="E361" s="36" t="str">
        <f>IF('Product Information'!F361="","",'Product Information'!F361)</f>
        <v>EP Branch Opposing-port Multi-port Tee, 4 outlets</v>
      </c>
      <c r="F361" s="37" t="str">
        <f>IF('Product Information'!G361="","",'Product Information'!G361)</f>
        <v>3/4 x 1/2</v>
      </c>
    </row>
    <row r="362" spans="2:6" x14ac:dyDescent="0.25">
      <c r="B362" s="8" t="str">
        <f>IF('Product Information'!B362="","",'Product Information'!B362)</f>
        <v>eV-210519-1020-0001</v>
      </c>
      <c r="C362" s="27"/>
      <c r="D362" s="27" t="str">
        <f>IF('Price List'!E362="","",(IF('Price List'!E362="per (ft)","per(ft)",'Price List'!E362)))</f>
        <v>(each)</v>
      </c>
      <c r="E362" s="36" t="str">
        <f>IF('Product Information'!F362="","",'Product Information'!F362)</f>
        <v>EP Flow-through Multi-port Elbow, 3 outlets</v>
      </c>
      <c r="F362" s="37" t="str">
        <f>IF('Product Information'!G362="","",'Product Information'!G362)</f>
        <v>3/4 x 3/4 x 1/2 - 3 PORT</v>
      </c>
    </row>
    <row r="363" spans="2:6" x14ac:dyDescent="0.25">
      <c r="B363" s="8" t="str">
        <f>IF('Product Information'!B363="","",'Product Information'!B363)</f>
        <v>eV-210519-1020-0002</v>
      </c>
      <c r="C363" s="27"/>
      <c r="D363" s="27" t="str">
        <f>IF('Price List'!E363="","",(IF('Price List'!E363="per (ft)","per(ft)",'Price List'!E363)))</f>
        <v>(each)</v>
      </c>
      <c r="E363" s="36" t="str">
        <f>IF('Product Information'!F363="","",'Product Information'!F363)</f>
        <v>EP Flow-through Multi-port Elbow, 4 outlets</v>
      </c>
      <c r="F363" s="37" t="str">
        <f>IF('Product Information'!G363="","",'Product Information'!G363)</f>
        <v>3/4 x 3/4 x 1/2 - 4 PORT</v>
      </c>
    </row>
    <row r="364" spans="2:6" x14ac:dyDescent="0.25">
      <c r="B364" s="8" t="str">
        <f>IF('Product Information'!B364="","",'Product Information'!B364)</f>
        <v>eV-210518-1247-0001</v>
      </c>
      <c r="C364" s="27"/>
      <c r="D364" s="27" t="str">
        <f>IF('Price List'!E364="","",(IF('Price List'!E364="per (ft)","per(ft)",'Price List'!E364)))</f>
        <v>(each)</v>
      </c>
      <c r="E364" s="36" t="str">
        <f>IF('Product Information'!F364="","",'Product Information'!F364)</f>
        <v>EP Flow-through Multi-port Horizontal Tee, 4 outlets</v>
      </c>
      <c r="F364" s="37" t="str">
        <f>IF('Product Information'!G364="","",'Product Information'!G364)</f>
        <v>3/4 x 3/4 x 3/4 x 1/2</v>
      </c>
    </row>
    <row r="365" spans="2:6" x14ac:dyDescent="0.25">
      <c r="B365" s="8" t="str">
        <f>IF('Product Information'!B365="","",'Product Information'!B365)</f>
        <v>eV-210405-1024-0001</v>
      </c>
      <c r="C365" s="27"/>
      <c r="D365" s="27" t="str">
        <f>IF('Price List'!E365="","",(IF('Price List'!E365="per (ft)","per(ft)",'Price List'!E365)))</f>
        <v>(each)</v>
      </c>
      <c r="E365" s="36" t="str">
        <f>IF('Product Information'!F365="","",'Product Information'!F365)</f>
        <v>EP Flow-through Multi-Port Tee, 2 outlets</v>
      </c>
      <c r="F365" s="37" t="str">
        <f>IF('Product Information'!G365="","",'Product Information'!G365)</f>
        <v>3/4 x 1/2</v>
      </c>
    </row>
    <row r="366" spans="2:6" x14ac:dyDescent="0.25">
      <c r="B366" s="8" t="str">
        <f>IF('Product Information'!B366="","",'Product Information'!B366)</f>
        <v>eV-210405-1024-0002</v>
      </c>
      <c r="C366" s="27"/>
      <c r="D366" s="27" t="str">
        <f>IF('Price List'!E366="","",(IF('Price List'!E366="per (ft)","per(ft)",'Price List'!E366)))</f>
        <v>(each)</v>
      </c>
      <c r="E366" s="36" t="str">
        <f>IF('Product Information'!F366="","",'Product Information'!F366)</f>
        <v>EP Flow-through Multi-Port Tee, 3 outlets</v>
      </c>
      <c r="F366" s="37" t="str">
        <f>IF('Product Information'!G366="","",'Product Information'!G366)</f>
        <v>3/4 x 1/2</v>
      </c>
    </row>
    <row r="367" spans="2:6" x14ac:dyDescent="0.25">
      <c r="B367" s="8" t="str">
        <f>IF('Product Information'!B367="","",'Product Information'!B367)</f>
        <v>eV-210405-1024-0003</v>
      </c>
      <c r="C367" s="27"/>
      <c r="D367" s="27" t="str">
        <f>IF('Price List'!E367="","",(IF('Price List'!E367="per (ft)","per(ft)",'Price List'!E367)))</f>
        <v>(each)</v>
      </c>
      <c r="E367" s="36" t="str">
        <f>IF('Product Information'!F367="","",'Product Information'!F367)</f>
        <v>EP Flow-through Multi-Port Tee, 4 outlets</v>
      </c>
      <c r="F367" s="37" t="str">
        <f>IF('Product Information'!G367="","",'Product Information'!G367)</f>
        <v>3/4 x 1/2</v>
      </c>
    </row>
    <row r="368" spans="2:6" x14ac:dyDescent="0.25">
      <c r="B368" s="8" t="str">
        <f>IF('Product Information'!B368="","",'Product Information'!B368)</f>
        <v>eV-210405-1024-0004</v>
      </c>
      <c r="C368" s="27"/>
      <c r="D368" s="27" t="str">
        <f>IF('Price List'!E368="","",(IF('Price List'!E368="per (ft)","per(ft)",'Price List'!E368)))</f>
        <v>(each)</v>
      </c>
      <c r="E368" s="36" t="str">
        <f>IF('Product Information'!F368="","",'Product Information'!F368)</f>
        <v>EP Flow-through Multi-Port Tee, 6 outlets</v>
      </c>
      <c r="F368" s="37" t="str">
        <f>IF('Product Information'!G368="","",'Product Information'!G368)</f>
        <v>3/4 x 1/2</v>
      </c>
    </row>
    <row r="369" spans="2:6" x14ac:dyDescent="0.25">
      <c r="B369" s="8" t="str">
        <f>IF('Product Information'!B369="","",'Product Information'!B369)</f>
        <v>eV-210405-1024-0005</v>
      </c>
      <c r="C369" s="27"/>
      <c r="D369" s="27" t="str">
        <f>IF('Price List'!E369="","",(IF('Price List'!E369="per (ft)","per(ft)",'Price List'!E369)))</f>
        <v>(each)</v>
      </c>
      <c r="E369" s="36" t="str">
        <f>IF('Product Information'!F369="","",'Product Information'!F369)</f>
        <v>EP Flow-through Multi-Port Tee, 3 outlets</v>
      </c>
      <c r="F369" s="37" t="str">
        <f>IF('Product Information'!G369="","",'Product Information'!G369)</f>
        <v>1 x 3/4 x 1/2</v>
      </c>
    </row>
    <row r="370" spans="2:6" x14ac:dyDescent="0.25">
      <c r="B370" s="8" t="str">
        <f>IF('Product Information'!B370="","",'Product Information'!B370)</f>
        <v>eV-210405-1024-0006</v>
      </c>
      <c r="C370" s="27"/>
      <c r="D370" s="27" t="str">
        <f>IF('Price List'!E370="","",(IF('Price List'!E370="per (ft)","per(ft)",'Price List'!E370)))</f>
        <v>(each)</v>
      </c>
      <c r="E370" s="36" t="str">
        <f>IF('Product Information'!F370="","",'Product Information'!F370)</f>
        <v>EP Flow-through Multi-Port Tee, 4 outlets</v>
      </c>
      <c r="F370" s="37" t="str">
        <f>IF('Product Information'!G370="","",'Product Information'!G370)</f>
        <v>1 x 3/4 x 1/2</v>
      </c>
    </row>
    <row r="371" spans="2:6" x14ac:dyDescent="0.25">
      <c r="B371" s="8" t="str">
        <f>IF('Product Information'!B371="","",'Product Information'!B371)</f>
        <v>eV-210405-1024-0007</v>
      </c>
      <c r="C371" s="27"/>
      <c r="D371" s="27" t="str">
        <f>IF('Price List'!E371="","",(IF('Price List'!E371="per (ft)","per(ft)",'Price List'!E371)))</f>
        <v>(each)</v>
      </c>
      <c r="E371" s="36" t="str">
        <f>IF('Product Information'!F371="","",'Product Information'!F371)</f>
        <v>EP Flow-through Multi-Port Tee, 6 outlets</v>
      </c>
      <c r="F371" s="37" t="str">
        <f>IF('Product Information'!G371="","",'Product Information'!G371)</f>
        <v>1 x 3/4 x 1/2</v>
      </c>
    </row>
    <row r="372" spans="2:6" x14ac:dyDescent="0.25">
      <c r="B372" s="8" t="str">
        <f>IF('Product Information'!B372="","",'Product Information'!B372)</f>
        <v>eV-210405-1024-0008</v>
      </c>
      <c r="C372" s="27"/>
      <c r="D372" s="27" t="str">
        <f>IF('Price List'!E372="","",(IF('Price List'!E372="per (ft)","per(ft)",'Price List'!E372)))</f>
        <v>(each)</v>
      </c>
      <c r="E372" s="36" t="str">
        <f>IF('Product Information'!F372="","",'Product Information'!F372)</f>
        <v>EP Flow-through Multi-Port Tee, 4 outlets</v>
      </c>
      <c r="F372" s="37" t="str">
        <f>IF('Product Information'!G372="","",'Product Information'!G372)</f>
        <v>1 x 1/2</v>
      </c>
    </row>
    <row r="373" spans="2:6" x14ac:dyDescent="0.25">
      <c r="B373" s="8" t="str">
        <f>IF('Product Information'!B373="","",'Product Information'!B373)</f>
        <v>eV-210405-1024-0009</v>
      </c>
      <c r="C373" s="27"/>
      <c r="D373" s="27" t="str">
        <f>IF('Price List'!E373="","",(IF('Price List'!E373="per (ft)","per(ft)",'Price List'!E373)))</f>
        <v>(each)</v>
      </c>
      <c r="E373" s="36" t="str">
        <f>IF('Product Information'!F373="","",'Product Information'!F373)</f>
        <v>EP Flow-through Multi-Port Tee, 6 outlets</v>
      </c>
      <c r="F373" s="37" t="str">
        <f>IF('Product Information'!G373="","",'Product Information'!G373)</f>
        <v>1 x 1/2</v>
      </c>
    </row>
    <row r="374" spans="2:6" x14ac:dyDescent="0.25">
      <c r="B374" s="8" t="str">
        <f>IF('Product Information'!B374="","",'Product Information'!B374)</f>
        <v>eV-210519-1120-0001</v>
      </c>
      <c r="C374" s="27"/>
      <c r="D374" s="27" t="str">
        <f>IF('Price List'!E374="","",(IF('Price List'!E374="per (ft)","per(ft)",'Price List'!E374)))</f>
        <v>(each)</v>
      </c>
      <c r="E374" s="36" t="str">
        <f>IF('Product Information'!F374="","",'Product Information'!F374)</f>
        <v>EP Flow-through Multi-port Vertical Tee, 3 outlets</v>
      </c>
      <c r="F374" s="37" t="str">
        <f>IF('Product Information'!G374="","",'Product Information'!G374)</f>
        <v>3/4 x 3/4 x 3/4 x 1/2 - 3 PORT</v>
      </c>
    </row>
    <row r="375" spans="2:6" x14ac:dyDescent="0.25">
      <c r="B375" s="8" t="str">
        <f>IF('Product Information'!B375="","",'Product Information'!B375)</f>
        <v>eV-210519-1120-0002</v>
      </c>
      <c r="C375" s="27"/>
      <c r="D375" s="27" t="str">
        <f>IF('Price List'!E375="","",(IF('Price List'!E375="per (ft)","per(ft)",'Price List'!E375)))</f>
        <v>(each)</v>
      </c>
      <c r="E375" s="36" t="str">
        <f>IF('Product Information'!F375="","",'Product Information'!F375)</f>
        <v>EP Flow-through Multi-port Vertical Tee, 4 outlets</v>
      </c>
      <c r="F375" s="37" t="str">
        <f>IF('Product Information'!G375="","",'Product Information'!G375)</f>
        <v>3/4 x 3/4 x 3/4 x 1/2 - 4 PORT</v>
      </c>
    </row>
    <row r="376" spans="2:6" x14ac:dyDescent="0.25">
      <c r="B376" s="8" t="str">
        <f>IF('Product Information'!B376="","",'Product Information'!B376)</f>
        <v>eV-210405-1049-0001</v>
      </c>
      <c r="C376" s="27"/>
      <c r="D376" s="27" t="str">
        <f>IF('Price List'!E376="","",(IF('Price List'!E376="per (ft)","per(ft)",'Price List'!E376)))</f>
        <v>(each)</v>
      </c>
      <c r="E376" s="36" t="str">
        <f>IF('Product Information'!F376="","",'Product Information'!F376)</f>
        <v>EP Flow-through Opposing-port Multi-port Tee, 3 outlets</v>
      </c>
      <c r="F376" s="37" t="str">
        <f>IF('Product Information'!G376="","",'Product Information'!G376)</f>
        <v>3/4 x 1/2</v>
      </c>
    </row>
    <row r="377" spans="2:6" x14ac:dyDescent="0.25">
      <c r="B377" s="8" t="str">
        <f>IF('Product Information'!B377="","",'Product Information'!B377)</f>
        <v>eV-210405-1049-0002</v>
      </c>
      <c r="C377" s="27"/>
      <c r="D377" s="27" t="str">
        <f>IF('Price List'!E377="","",(IF('Price List'!E377="per (ft)","per(ft)",'Price List'!E377)))</f>
        <v>(each)</v>
      </c>
      <c r="E377" s="36" t="str">
        <f>IF('Product Information'!F377="","",'Product Information'!F377)</f>
        <v>EP Flow-through Opposing-port Multi-port Tee, 4 outlets</v>
      </c>
      <c r="F377" s="37" t="str">
        <f>IF('Product Information'!G377="","",'Product Information'!G377)</f>
        <v>3/4 x 1/2</v>
      </c>
    </row>
    <row r="378" spans="2:6" x14ac:dyDescent="0.25">
      <c r="B378" s="8" t="str">
        <f>IF('Product Information'!B378="","",'Product Information'!B378)</f>
        <v>eV-210405-1049-0003</v>
      </c>
      <c r="C378" s="27"/>
      <c r="D378" s="27" t="str">
        <f>IF('Price List'!E378="","",(IF('Price List'!E378="per (ft)","per(ft)",'Price List'!E378)))</f>
        <v>(each)</v>
      </c>
      <c r="E378" s="36" t="str">
        <f>IF('Product Information'!F378="","",'Product Information'!F378)</f>
        <v>EP Flow-through Opposing-port Multi-port Tee, 6 outlets</v>
      </c>
      <c r="F378" s="37" t="str">
        <f>IF('Product Information'!G378="","",'Product Information'!G378)</f>
        <v>3/4 x 1/2</v>
      </c>
    </row>
    <row r="379" spans="2:6" x14ac:dyDescent="0.25">
      <c r="B379" s="8" t="str">
        <f>IF('Product Information'!B379="","",'Product Information'!B379)</f>
        <v>eV-210426-1047-0001</v>
      </c>
      <c r="C379" s="27"/>
      <c r="D379" s="27" t="str">
        <f>IF('Price List'!E379="","",(IF('Price List'!E379="per (ft)","per(ft)",'Price List'!E379)))</f>
        <v>(each)</v>
      </c>
      <c r="E379" s="36" t="str">
        <f>IF('Product Information'!F379="","",'Product Information'!F379)</f>
        <v>TriPRO EP Branch Multi-port Tee, 3 outlets</v>
      </c>
      <c r="F379" s="37" t="str">
        <f>IF('Product Information'!G379="","",'Product Information'!G379)</f>
        <v>3/4 x 3/8</v>
      </c>
    </row>
    <row r="380" spans="2:6" x14ac:dyDescent="0.25">
      <c r="B380" s="8" t="str">
        <f>IF('Product Information'!B380="","",'Product Information'!B380)</f>
        <v>eV-210426-1047-0002</v>
      </c>
      <c r="C380" s="27"/>
      <c r="D380" s="27" t="str">
        <f>IF('Price List'!E380="","",(IF('Price List'!E380="per (ft)","per(ft)",'Price List'!E380)))</f>
        <v>(each)</v>
      </c>
      <c r="E380" s="36" t="str">
        <f>IF('Product Information'!F380="","",'Product Information'!F380)</f>
        <v>TriPRO EP Branch Multi-port Tee, 4 outlets</v>
      </c>
      <c r="F380" s="37" t="str">
        <f>IF('Product Information'!G380="","",'Product Information'!G380)</f>
        <v>3/4 x 3/8 x 1/2</v>
      </c>
    </row>
    <row r="381" spans="2:6" x14ac:dyDescent="0.25">
      <c r="B381" s="8" t="str">
        <f>IF('Product Information'!B381="","",'Product Information'!B381)</f>
        <v>eV-210426-1159-0001</v>
      </c>
      <c r="C381" s="27"/>
      <c r="D381" s="27" t="str">
        <f>IF('Price List'!E381="","",(IF('Price List'!E381="per (ft)","per(ft)",'Price List'!E381)))</f>
        <v>(each)</v>
      </c>
      <c r="E381" s="36" t="str">
        <f>IF('Product Information'!F381="","",'Product Information'!F381)</f>
        <v>TriPRO EP Flow Through Multi-port Tee, 3 outlets</v>
      </c>
      <c r="F381" s="37" t="str">
        <f>IF('Product Information'!G381="","",'Product Information'!G381)</f>
        <v>3/4 x 3/8</v>
      </c>
    </row>
    <row r="382" spans="2:6" x14ac:dyDescent="0.25">
      <c r="B382" s="8" t="str">
        <f>IF('Product Information'!B382="","",'Product Information'!B382)</f>
        <v>eV-210426-1159-0002</v>
      </c>
      <c r="C382" s="27"/>
      <c r="D382" s="27" t="str">
        <f>IF('Price List'!E382="","",(IF('Price List'!E382="per (ft)","per(ft)",'Price List'!E382)))</f>
        <v>(each)</v>
      </c>
      <c r="E382" s="36" t="str">
        <f>IF('Product Information'!F382="","",'Product Information'!F382)</f>
        <v>TriPRO EP Flow Through Multi-port Tee, 4 outlets</v>
      </c>
      <c r="F382" s="37" t="str">
        <f>IF('Product Information'!G382="","",'Product Information'!G382)</f>
        <v>3/4 x 3/8 x 1/2</v>
      </c>
    </row>
    <row r="383" spans="2:6" x14ac:dyDescent="0.25">
      <c r="B383" s="8" t="str">
        <f>IF('Product Information'!B383="","",'Product Information'!B383)</f>
        <v>eV-210419-0803-0001</v>
      </c>
      <c r="C383" s="27"/>
      <c r="D383" s="27" t="str">
        <f>IF('Price List'!E383="","",(IF('Price List'!E383="per (ft)","per(ft)",'Price List'!E383)))</f>
        <v>per(ft)</v>
      </c>
      <c r="E383" s="36" t="str">
        <f>IF('Product Information'!F383="","",'Product Information'!F383)</f>
        <v>AquaPEX Blue - 20ft</v>
      </c>
      <c r="F383" s="37" t="str">
        <f>IF('Product Information'!G383="","",'Product Information'!G383)</f>
        <v>1/2</v>
      </c>
    </row>
    <row r="384" spans="2:6" x14ac:dyDescent="0.25">
      <c r="B384" s="8" t="str">
        <f>IF('Product Information'!B384="","",'Product Information'!B384)</f>
        <v>eV-210419-0803-0002</v>
      </c>
      <c r="C384" s="27"/>
      <c r="D384" s="27" t="str">
        <f>IF('Price List'!E384="","",(IF('Price List'!E384="per (ft)","per(ft)",'Price List'!E384)))</f>
        <v>per(ft)</v>
      </c>
      <c r="E384" s="36" t="str">
        <f>IF('Product Information'!F384="","",'Product Information'!F384)</f>
        <v>AquaPEX Blue - 20ft</v>
      </c>
      <c r="F384" s="37" t="str">
        <f>IF('Product Information'!G384="","",'Product Information'!G384)</f>
        <v>3/4</v>
      </c>
    </row>
    <row r="385" spans="2:6" x14ac:dyDescent="0.25">
      <c r="B385" s="8" t="str">
        <f>IF('Product Information'!B385="","",'Product Information'!B385)</f>
        <v>eV-210419-0803-0003</v>
      </c>
      <c r="C385" s="27"/>
      <c r="D385" s="27" t="str">
        <f>IF('Price List'!E385="","",(IF('Price List'!E385="per (ft)","per(ft)",'Price List'!E385)))</f>
        <v>per(ft)</v>
      </c>
      <c r="E385" s="36" t="str">
        <f>IF('Product Information'!F385="","",'Product Information'!F385)</f>
        <v>AquaPEX Blue - 20ft</v>
      </c>
      <c r="F385" s="37" t="str">
        <f>IF('Product Information'!G385="","",'Product Information'!G385)</f>
        <v>1</v>
      </c>
    </row>
    <row r="386" spans="2:6" x14ac:dyDescent="0.25">
      <c r="B386" s="8" t="str">
        <f>IF('Product Information'!B386="","",'Product Information'!B386)</f>
        <v>eV-210511-1235-0001</v>
      </c>
      <c r="C386" s="27"/>
      <c r="D386" s="27" t="str">
        <f>IF('Price List'!E386="","",(IF('Price List'!E386="per (ft)","per(ft)",'Price List'!E386)))</f>
        <v>per(ft)</v>
      </c>
      <c r="E386" s="36" t="str">
        <f>IF('Product Information'!F386="","",'Product Information'!F386)</f>
        <v>AquaPEX Blue - 100ft Coil</v>
      </c>
      <c r="F386" s="37" t="str">
        <f>IF('Product Information'!G386="","",'Product Information'!G386)</f>
        <v>1/2</v>
      </c>
    </row>
    <row r="387" spans="2:6" x14ac:dyDescent="0.25">
      <c r="B387" s="8" t="str">
        <f>IF('Product Information'!B387="","",'Product Information'!B387)</f>
        <v>eV-210511-1235-0002</v>
      </c>
      <c r="C387" s="27"/>
      <c r="D387" s="27" t="str">
        <f>IF('Price List'!E387="","",(IF('Price List'!E387="per (ft)","per(ft)",'Price List'!E387)))</f>
        <v>per(ft)</v>
      </c>
      <c r="E387" s="36" t="str">
        <f>IF('Product Information'!F387="","",'Product Information'!F387)</f>
        <v>AquaPEX Blue - 100ft Coil</v>
      </c>
      <c r="F387" s="37" t="str">
        <f>IF('Product Information'!G387="","",'Product Information'!G387)</f>
        <v>3/4</v>
      </c>
    </row>
    <row r="388" spans="2:6" x14ac:dyDescent="0.25">
      <c r="B388" s="8" t="str">
        <f>IF('Product Information'!B388="","",'Product Information'!B388)</f>
        <v>eV-210511-1235-0003</v>
      </c>
      <c r="C388" s="27"/>
      <c r="D388" s="27" t="str">
        <f>IF('Price List'!E388="","",(IF('Price List'!E388="per (ft)","per(ft)",'Price List'!E388)))</f>
        <v>per(ft)</v>
      </c>
      <c r="E388" s="36" t="str">
        <f>IF('Product Information'!F388="","",'Product Information'!F388)</f>
        <v>AquaPEX Blue - 100ft Coil</v>
      </c>
      <c r="F388" s="37" t="str">
        <f>IF('Product Information'!G388="","",'Product Information'!G388)</f>
        <v>1</v>
      </c>
    </row>
    <row r="389" spans="2:6" x14ac:dyDescent="0.25">
      <c r="B389" s="8" t="str">
        <f>IF('Product Information'!B389="","",'Product Information'!B389)</f>
        <v>eV-210511-1250-0001</v>
      </c>
      <c r="C389" s="27"/>
      <c r="D389" s="27" t="str">
        <f>IF('Price List'!E389="","",(IF('Price List'!E389="per (ft)","per(ft)",'Price List'!E389)))</f>
        <v>per(ft)</v>
      </c>
      <c r="E389" s="36" t="str">
        <f>IF('Product Information'!F389="","",'Product Information'!F389)</f>
        <v>AquaPEX Blue - 300ft Coil</v>
      </c>
      <c r="F389" s="37" t="str">
        <f>IF('Product Information'!G389="","",'Product Information'!G389)</f>
        <v>1/2</v>
      </c>
    </row>
    <row r="390" spans="2:6" x14ac:dyDescent="0.25">
      <c r="B390" s="8" t="str">
        <f>IF('Product Information'!B390="","",'Product Information'!B390)</f>
        <v>eV-210511-1250-0002</v>
      </c>
      <c r="C390" s="27"/>
      <c r="D390" s="27" t="str">
        <f>IF('Price List'!E390="","",(IF('Price List'!E390="per (ft)","per(ft)",'Price List'!E390)))</f>
        <v>per(ft)</v>
      </c>
      <c r="E390" s="36" t="str">
        <f>IF('Product Information'!F390="","",'Product Information'!F390)</f>
        <v>AquaPEX Blue - 300ft Coil</v>
      </c>
      <c r="F390" s="37" t="str">
        <f>IF('Product Information'!G390="","",'Product Information'!G390)</f>
        <v>3/4</v>
      </c>
    </row>
    <row r="391" spans="2:6" x14ac:dyDescent="0.25">
      <c r="B391" s="8" t="str">
        <f>IF('Product Information'!B391="","",'Product Information'!B391)</f>
        <v>eV-210511-1250-0003</v>
      </c>
      <c r="C391" s="27"/>
      <c r="D391" s="27" t="str">
        <f>IF('Price List'!E391="","",(IF('Price List'!E391="per (ft)","per(ft)",'Price List'!E391)))</f>
        <v>per(ft)</v>
      </c>
      <c r="E391" s="36" t="str">
        <f>IF('Product Information'!F391="","",'Product Information'!F391)</f>
        <v>AquaPEX Blue - 300ft Coil</v>
      </c>
      <c r="F391" s="37" t="str">
        <f>IF('Product Information'!G391="","",'Product Information'!G391)</f>
        <v>1</v>
      </c>
    </row>
    <row r="392" spans="2:6" x14ac:dyDescent="0.25">
      <c r="B392" s="8" t="str">
        <f>IF('Product Information'!B392="","",'Product Information'!B392)</f>
        <v>eV-210511-1255-0001</v>
      </c>
      <c r="C392" s="27"/>
      <c r="D392" s="27" t="str">
        <f>IF('Price List'!E392="","",(IF('Price List'!E392="per (ft)","per(ft)",'Price List'!E392)))</f>
        <v>per(ft)</v>
      </c>
      <c r="E392" s="36" t="str">
        <f>IF('Product Information'!F392="","",'Product Information'!F392)</f>
        <v>AquaPEX Blue - 500ft Coil</v>
      </c>
      <c r="F392" s="37" t="str">
        <f>IF('Product Information'!G392="","",'Product Information'!G392)</f>
        <v>3/4</v>
      </c>
    </row>
    <row r="393" spans="2:6" x14ac:dyDescent="0.25">
      <c r="B393" s="8" t="str">
        <f>IF('Product Information'!B393="","",'Product Information'!B393)</f>
        <v>eV-210511-1255-0002</v>
      </c>
      <c r="C393" s="27"/>
      <c r="D393" s="27" t="str">
        <f>IF('Price List'!E393="","",(IF('Price List'!E393="per (ft)","per(ft)",'Price List'!E393)))</f>
        <v>per(ft)</v>
      </c>
      <c r="E393" s="36" t="str">
        <f>IF('Product Information'!F393="","",'Product Information'!F393)</f>
        <v>AquaPEX Blue - 500ft Coil</v>
      </c>
      <c r="F393" s="37" t="str">
        <f>IF('Product Information'!G393="","",'Product Information'!G393)</f>
        <v>1</v>
      </c>
    </row>
    <row r="394" spans="2:6" x14ac:dyDescent="0.25">
      <c r="B394" s="8" t="str">
        <f>IF('Product Information'!B394="","",'Product Information'!B394)</f>
        <v>eV-210511-1301-0001</v>
      </c>
      <c r="C394" s="27"/>
      <c r="D394" s="27" t="str">
        <f>IF('Price List'!E394="","",(IF('Price List'!E394="per (ft)","per(ft)",'Price List'!E394)))</f>
        <v>per(ft)</v>
      </c>
      <c r="E394" s="36" t="str">
        <f>IF('Product Information'!F394="","",'Product Information'!F394)</f>
        <v>AquaPEX Blue - 1000ft Coil</v>
      </c>
      <c r="F394" s="37" t="str">
        <f>IF('Product Information'!G394="","",'Product Information'!G394)</f>
        <v>1/2</v>
      </c>
    </row>
    <row r="395" spans="2:6" x14ac:dyDescent="0.25">
      <c r="B395" s="8" t="str">
        <f>IF('Product Information'!B395="","",'Product Information'!B395)</f>
        <v>eV-210419-0808-0001</v>
      </c>
      <c r="C395" s="27"/>
      <c r="D395" s="27" t="str">
        <f>IF('Price List'!E395="","",(IF('Price List'!E395="per (ft)","per(ft)",'Price List'!E395)))</f>
        <v>per(ft)</v>
      </c>
      <c r="E395" s="36" t="str">
        <f>IF('Product Information'!F395="","",'Product Information'!F395)</f>
        <v>AquaPEX Purple - 10ft</v>
      </c>
      <c r="F395" s="37" t="str">
        <f>IF('Product Information'!G395="","",'Product Information'!G395)</f>
        <v>1</v>
      </c>
    </row>
    <row r="396" spans="2:6" x14ac:dyDescent="0.25">
      <c r="B396" s="8" t="str">
        <f>IF('Product Information'!B396="","",'Product Information'!B396)</f>
        <v>eV-210419-0808-0002</v>
      </c>
      <c r="C396" s="27"/>
      <c r="D396" s="27" t="str">
        <f>IF('Price List'!E396="","",(IF('Price List'!E396="per (ft)","per(ft)",'Price List'!E396)))</f>
        <v>per(ft)</v>
      </c>
      <c r="E396" s="36" t="str">
        <f>IF('Product Information'!F396="","",'Product Information'!F396)</f>
        <v>AquaPEX Purple - 10ft</v>
      </c>
      <c r="F396" s="37" t="str">
        <f>IF('Product Information'!G396="","",'Product Information'!G396)</f>
        <v>1-1/4</v>
      </c>
    </row>
    <row r="397" spans="2:6" x14ac:dyDescent="0.25">
      <c r="B397" s="8" t="str">
        <f>IF('Product Information'!B397="","",'Product Information'!B397)</f>
        <v>eV-210419-0808-0003</v>
      </c>
      <c r="C397" s="27"/>
      <c r="D397" s="27" t="str">
        <f>IF('Price List'!E397="","",(IF('Price List'!E397="per (ft)","per(ft)",'Price List'!E397)))</f>
        <v>per(ft)</v>
      </c>
      <c r="E397" s="36" t="str">
        <f>IF('Product Information'!F397="","",'Product Information'!F397)</f>
        <v>AquaPEX Purple - 10ft</v>
      </c>
      <c r="F397" s="37" t="str">
        <f>IF('Product Information'!G397="","",'Product Information'!G397)</f>
        <v>1-1/2</v>
      </c>
    </row>
    <row r="398" spans="2:6" x14ac:dyDescent="0.25">
      <c r="B398" s="8" t="str">
        <f>IF('Product Information'!B398="","",'Product Information'!B398)</f>
        <v>eV-210419-0808-0004</v>
      </c>
      <c r="C398" s="27"/>
      <c r="D398" s="27" t="str">
        <f>IF('Price List'!E398="","",(IF('Price List'!E398="per (ft)","per(ft)",'Price List'!E398)))</f>
        <v>per(ft)</v>
      </c>
      <c r="E398" s="36" t="str">
        <f>IF('Product Information'!F398="","",'Product Information'!F398)</f>
        <v>AquaPEX Purple - 10ft</v>
      </c>
      <c r="F398" s="37" t="str">
        <f>IF('Product Information'!G398="","",'Product Information'!G398)</f>
        <v>2</v>
      </c>
    </row>
    <row r="399" spans="2:6" x14ac:dyDescent="0.25">
      <c r="B399" s="8" t="str">
        <f>IF('Product Information'!B399="","",'Product Information'!B399)</f>
        <v>eV-210419-0815-0001</v>
      </c>
      <c r="C399" s="27"/>
      <c r="D399" s="27" t="str">
        <f>IF('Price List'!E399="","",(IF('Price List'!E399="per (ft)","per(ft)",'Price List'!E399)))</f>
        <v>per(ft)</v>
      </c>
      <c r="E399" s="36" t="str">
        <f>IF('Product Information'!F399="","",'Product Information'!F399)</f>
        <v>AquaPEX Purple - 20ft</v>
      </c>
      <c r="F399" s="37" t="str">
        <f>IF('Product Information'!G399="","",'Product Information'!G399)</f>
        <v>1</v>
      </c>
    </row>
    <row r="400" spans="2:6" x14ac:dyDescent="0.25">
      <c r="B400" s="8" t="str">
        <f>IF('Product Information'!B400="","",'Product Information'!B400)</f>
        <v>eV-210419-0815-0002</v>
      </c>
      <c r="C400" s="27"/>
      <c r="D400" s="27" t="str">
        <f>IF('Price List'!E400="","",(IF('Price List'!E400="per (ft)","per(ft)",'Price List'!E400)))</f>
        <v>per(ft)</v>
      </c>
      <c r="E400" s="36" t="str">
        <f>IF('Product Information'!F400="","",'Product Information'!F400)</f>
        <v>AquaPEX Purple - 20ft</v>
      </c>
      <c r="F400" s="37" t="str">
        <f>IF('Product Information'!G400="","",'Product Information'!G400)</f>
        <v>1-1/4</v>
      </c>
    </row>
    <row r="401" spans="2:6" x14ac:dyDescent="0.25">
      <c r="B401" s="8" t="str">
        <f>IF('Product Information'!B401="","",'Product Information'!B401)</f>
        <v>eV-210419-0815-0003</v>
      </c>
      <c r="C401" s="27"/>
      <c r="D401" s="27" t="str">
        <f>IF('Price List'!E401="","",(IF('Price List'!E401="per (ft)","per(ft)",'Price List'!E401)))</f>
        <v>per(ft)</v>
      </c>
      <c r="E401" s="36" t="str">
        <f>IF('Product Information'!F401="","",'Product Information'!F401)</f>
        <v>AquaPEX Purple - 20ft</v>
      </c>
      <c r="F401" s="37" t="str">
        <f>IF('Product Information'!G401="","",'Product Information'!G401)</f>
        <v>1-1/2</v>
      </c>
    </row>
    <row r="402" spans="2:6" x14ac:dyDescent="0.25">
      <c r="B402" s="8" t="str">
        <f>IF('Product Information'!B402="","",'Product Information'!B402)</f>
        <v>eV-210419-0815-0004</v>
      </c>
      <c r="C402" s="27"/>
      <c r="D402" s="27" t="str">
        <f>IF('Price List'!E402="","",(IF('Price List'!E402="per (ft)","per(ft)",'Price List'!E402)))</f>
        <v>per(ft)</v>
      </c>
      <c r="E402" s="36" t="str">
        <f>IF('Product Information'!F402="","",'Product Information'!F402)</f>
        <v>AquaPEX Purple - 20ft</v>
      </c>
      <c r="F402" s="37" t="str">
        <f>IF('Product Information'!G402="","",'Product Information'!G402)</f>
        <v>2</v>
      </c>
    </row>
    <row r="403" spans="2:6" x14ac:dyDescent="0.25">
      <c r="B403" s="8" t="str">
        <f>IF('Product Information'!B403="","",'Product Information'!B403)</f>
        <v>eV-210511-1354-0001</v>
      </c>
      <c r="C403" s="27"/>
      <c r="D403" s="27" t="str">
        <f>IF('Price List'!E403="","",(IF('Price List'!E403="per (ft)","per(ft)",'Price List'!E403)))</f>
        <v>per(ft)</v>
      </c>
      <c r="E403" s="36" t="str">
        <f>IF('Product Information'!F403="","",'Product Information'!F403)</f>
        <v>AquaPEX Purple - 300ft Coil</v>
      </c>
      <c r="F403" s="37" t="str">
        <f>IF('Product Information'!G403="","",'Product Information'!G403)</f>
        <v>1/2</v>
      </c>
    </row>
    <row r="404" spans="2:6" x14ac:dyDescent="0.25">
      <c r="B404" s="8" t="str">
        <f>IF('Product Information'!B404="","",'Product Information'!B404)</f>
        <v>eV-210511-1354-0002</v>
      </c>
      <c r="C404" s="27"/>
      <c r="D404" s="27" t="str">
        <f>IF('Price List'!E404="","",(IF('Price List'!E404="per (ft)","per(ft)",'Price List'!E404)))</f>
        <v>per(ft)</v>
      </c>
      <c r="E404" s="36" t="str">
        <f>IF('Product Information'!F404="","",'Product Information'!F404)</f>
        <v>AquaPEX Purple - 300ft Coil</v>
      </c>
      <c r="F404" s="37" t="str">
        <f>IF('Product Information'!G404="","",'Product Information'!G404)</f>
        <v>3/4</v>
      </c>
    </row>
    <row r="405" spans="2:6" x14ac:dyDescent="0.25">
      <c r="B405" s="8" t="str">
        <f>IF('Product Information'!B405="","",'Product Information'!B405)</f>
        <v>eV-210511-1354-0003</v>
      </c>
      <c r="C405" s="27"/>
      <c r="D405" s="27" t="str">
        <f>IF('Price List'!E405="","",(IF('Price List'!E405="per (ft)","per(ft)",'Price List'!E405)))</f>
        <v>per(ft)</v>
      </c>
      <c r="E405" s="36" t="str">
        <f>IF('Product Information'!F405="","",'Product Information'!F405)</f>
        <v>AquaPEX Purple - 300ft Coil</v>
      </c>
      <c r="F405" s="37" t="str">
        <f>IF('Product Information'!G405="","",'Product Information'!G405)</f>
        <v>1</v>
      </c>
    </row>
    <row r="406" spans="2:6" x14ac:dyDescent="0.25">
      <c r="B406" s="8" t="str">
        <f>IF('Product Information'!B406="","",'Product Information'!B406)</f>
        <v>eV-210419-0755-0001</v>
      </c>
      <c r="C406" s="27"/>
      <c r="D406" s="27" t="str">
        <f>IF('Price List'!E406="","",(IF('Price List'!E406="per (ft)","per(ft)",'Price List'!E406)))</f>
        <v>per(ft)</v>
      </c>
      <c r="E406" s="36" t="str">
        <f>IF('Product Information'!F406="","",'Product Information'!F406)</f>
        <v>AquaPEX Red - 20ft</v>
      </c>
      <c r="F406" s="37" t="str">
        <f>IF('Product Information'!G406="","",'Product Information'!G406)</f>
        <v>1/2</v>
      </c>
    </row>
    <row r="407" spans="2:6" x14ac:dyDescent="0.25">
      <c r="B407" s="8" t="str">
        <f>IF('Product Information'!B407="","",'Product Information'!B407)</f>
        <v>eV-210419-0755-0002</v>
      </c>
      <c r="C407" s="27"/>
      <c r="D407" s="27" t="str">
        <f>IF('Price List'!E407="","",(IF('Price List'!E407="per (ft)","per(ft)",'Price List'!E407)))</f>
        <v>per(ft)</v>
      </c>
      <c r="E407" s="36" t="str">
        <f>IF('Product Information'!F407="","",'Product Information'!F407)</f>
        <v>AquaPEX Red - 20ft</v>
      </c>
      <c r="F407" s="37" t="str">
        <f>IF('Product Information'!G407="","",'Product Information'!G407)</f>
        <v>3/4</v>
      </c>
    </row>
    <row r="408" spans="2:6" x14ac:dyDescent="0.25">
      <c r="B408" s="8" t="str">
        <f>IF('Product Information'!B408="","",'Product Information'!B408)</f>
        <v>eV-210419-0755-0003</v>
      </c>
      <c r="C408" s="27"/>
      <c r="D408" s="27" t="str">
        <f>IF('Price List'!E408="","",(IF('Price List'!E408="per (ft)","per(ft)",'Price List'!E408)))</f>
        <v>per(ft)</v>
      </c>
      <c r="E408" s="36" t="str">
        <f>IF('Product Information'!F408="","",'Product Information'!F408)</f>
        <v>AquaPEX Red - 20ft</v>
      </c>
      <c r="F408" s="37" t="str">
        <f>IF('Product Information'!G408="","",'Product Information'!G408)</f>
        <v>1</v>
      </c>
    </row>
    <row r="409" spans="2:6" x14ac:dyDescent="0.25">
      <c r="B409" s="8" t="str">
        <f>IF('Product Information'!B409="","",'Product Information'!B409)</f>
        <v>eV-210511-1347-0001</v>
      </c>
      <c r="C409" s="27"/>
      <c r="D409" s="27" t="str">
        <f>IF('Price List'!E409="","",(IF('Price List'!E409="per (ft)","per(ft)",'Price List'!E409)))</f>
        <v>per(ft)</v>
      </c>
      <c r="E409" s="36" t="str">
        <f>IF('Product Information'!F409="","",'Product Information'!F409)</f>
        <v>AquaPEX Red - 100ft Coil</v>
      </c>
      <c r="F409" s="37" t="str">
        <f>IF('Product Information'!G409="","",'Product Information'!G409)</f>
        <v>1/2</v>
      </c>
    </row>
    <row r="410" spans="2:6" x14ac:dyDescent="0.25">
      <c r="B410" s="8" t="str">
        <f>IF('Product Information'!B410="","",'Product Information'!B410)</f>
        <v>eV-210511-1347-0002</v>
      </c>
      <c r="C410" s="27"/>
      <c r="D410" s="27" t="str">
        <f>IF('Price List'!E410="","",(IF('Price List'!E410="per (ft)","per(ft)",'Price List'!E410)))</f>
        <v>per(ft)</v>
      </c>
      <c r="E410" s="36" t="str">
        <f>IF('Product Information'!F410="","",'Product Information'!F410)</f>
        <v>AquaPEX Red - 100ft Coil</v>
      </c>
      <c r="F410" s="37" t="str">
        <f>IF('Product Information'!G410="","",'Product Information'!G410)</f>
        <v>3/4</v>
      </c>
    </row>
    <row r="411" spans="2:6" x14ac:dyDescent="0.25">
      <c r="B411" s="8" t="str">
        <f>IF('Product Information'!B411="","",'Product Information'!B411)</f>
        <v>eV-210511-1347-0003</v>
      </c>
      <c r="C411" s="27"/>
      <c r="D411" s="27" t="str">
        <f>IF('Price List'!E411="","",(IF('Price List'!E411="per (ft)","per(ft)",'Price List'!E411)))</f>
        <v>per(ft)</v>
      </c>
      <c r="E411" s="36" t="str">
        <f>IF('Product Information'!F411="","",'Product Information'!F411)</f>
        <v>AquaPEX Red - 100ft Coil</v>
      </c>
      <c r="F411" s="37" t="str">
        <f>IF('Product Information'!G411="","",'Product Information'!G411)</f>
        <v>1</v>
      </c>
    </row>
    <row r="412" spans="2:6" x14ac:dyDescent="0.25">
      <c r="B412" s="8" t="str">
        <f>IF('Product Information'!B412="","",'Product Information'!B412)</f>
        <v>eV-210511-1350-0001</v>
      </c>
      <c r="C412" s="27"/>
      <c r="D412" s="27" t="str">
        <f>IF('Price List'!E412="","",(IF('Price List'!E412="per (ft)","per(ft)",'Price List'!E412)))</f>
        <v>per(ft)</v>
      </c>
      <c r="E412" s="36" t="str">
        <f>IF('Product Information'!F412="","",'Product Information'!F412)</f>
        <v>AquaPEX Red - 300ft Coil</v>
      </c>
      <c r="F412" s="37" t="str">
        <f>IF('Product Information'!G412="","",'Product Information'!G412)</f>
        <v>1/2</v>
      </c>
    </row>
    <row r="413" spans="2:6" x14ac:dyDescent="0.25">
      <c r="B413" s="8" t="str">
        <f>IF('Product Information'!B413="","",'Product Information'!B413)</f>
        <v>eV-210511-1350-0002</v>
      </c>
      <c r="C413" s="27"/>
      <c r="D413" s="27" t="str">
        <f>IF('Price List'!E413="","",(IF('Price List'!E413="per (ft)","per(ft)",'Price List'!E413)))</f>
        <v>per(ft)</v>
      </c>
      <c r="E413" s="36" t="str">
        <f>IF('Product Information'!F413="","",'Product Information'!F413)</f>
        <v>AquaPEX Red - 300ft Coil</v>
      </c>
      <c r="F413" s="37" t="str">
        <f>IF('Product Information'!G413="","",'Product Information'!G413)</f>
        <v>3/4</v>
      </c>
    </row>
    <row r="414" spans="2:6" x14ac:dyDescent="0.25">
      <c r="B414" s="8" t="str">
        <f>IF('Product Information'!B414="","",'Product Information'!B414)</f>
        <v>eV-210511-1350-0003</v>
      </c>
      <c r="C414" s="27"/>
      <c r="D414" s="27" t="str">
        <f>IF('Price List'!E414="","",(IF('Price List'!E414="per (ft)","per(ft)",'Price List'!E414)))</f>
        <v>per(ft)</v>
      </c>
      <c r="E414" s="36" t="str">
        <f>IF('Product Information'!F414="","",'Product Information'!F414)</f>
        <v>AquaPEX Red - 300ft Coil</v>
      </c>
      <c r="F414" s="37" t="str">
        <f>IF('Product Information'!G414="","",'Product Information'!G414)</f>
        <v>1</v>
      </c>
    </row>
    <row r="415" spans="2:6" x14ac:dyDescent="0.25">
      <c r="B415" s="8" t="str">
        <f>IF('Product Information'!B415="","",'Product Information'!B415)</f>
        <v>eV-210511-1352-0001</v>
      </c>
      <c r="C415" s="27"/>
      <c r="D415" s="27" t="str">
        <f>IF('Price List'!E415="","",(IF('Price List'!E415="per (ft)","per(ft)",'Price List'!E415)))</f>
        <v>per(ft)</v>
      </c>
      <c r="E415" s="36" t="str">
        <f>IF('Product Information'!F415="","",'Product Information'!F415)</f>
        <v>AquaPEX Red - 500ft Coil</v>
      </c>
      <c r="F415" s="37" t="str">
        <f>IF('Product Information'!G415="","",'Product Information'!G415)</f>
        <v>3/4</v>
      </c>
    </row>
    <row r="416" spans="2:6" x14ac:dyDescent="0.25">
      <c r="B416" s="8" t="str">
        <f>IF('Product Information'!B416="","",'Product Information'!B416)</f>
        <v>eV-210511-1352-0002</v>
      </c>
      <c r="C416" s="27"/>
      <c r="D416" s="27" t="str">
        <f>IF('Price List'!E416="","",(IF('Price List'!E416="per (ft)","per(ft)",'Price List'!E416)))</f>
        <v>per(ft)</v>
      </c>
      <c r="E416" s="36" t="str">
        <f>IF('Product Information'!F416="","",'Product Information'!F416)</f>
        <v>AquaPEX Red - 500ft Coil</v>
      </c>
      <c r="F416" s="37" t="str">
        <f>IF('Product Information'!G416="","",'Product Information'!G416)</f>
        <v>1</v>
      </c>
    </row>
    <row r="417" spans="2:6" x14ac:dyDescent="0.25">
      <c r="B417" s="8" t="str">
        <f>IF('Product Information'!B417="","",'Product Information'!B417)</f>
        <v>eV-210511-1344-0001</v>
      </c>
      <c r="C417" s="27"/>
      <c r="D417" s="27" t="str">
        <f>IF('Price List'!E417="","",(IF('Price List'!E417="per (ft)","per(ft)",'Price List'!E417)))</f>
        <v>per(ft)</v>
      </c>
      <c r="E417" s="36" t="str">
        <f>IF('Product Information'!F417="","",'Product Information'!F417)</f>
        <v>AquaPEX Red - 1000ft Coil</v>
      </c>
      <c r="F417" s="37" t="str">
        <f>IF('Product Information'!G417="","",'Product Information'!G417)</f>
        <v>1/2</v>
      </c>
    </row>
    <row r="418" spans="2:6" x14ac:dyDescent="0.25">
      <c r="B418" s="8" t="str">
        <f>IF('Product Information'!B418="","",'Product Information'!B418)</f>
        <v>eV-210419-0748-0001</v>
      </c>
      <c r="C418" s="27"/>
      <c r="D418" s="27" t="str">
        <f>IF('Price List'!E418="","",(IF('Price List'!E418="per (ft)","per(ft)",'Price List'!E418)))</f>
        <v>per(ft)</v>
      </c>
      <c r="E418" s="36" t="str">
        <f>IF('Product Information'!F418="","",'Product Information'!F418)</f>
        <v>AquaPEX White- 20ft</v>
      </c>
      <c r="F418" s="37" t="str">
        <f>IF('Product Information'!G418="","",'Product Information'!G418)</f>
        <v>1/2</v>
      </c>
    </row>
    <row r="419" spans="2:6" x14ac:dyDescent="0.25">
      <c r="B419" s="8" t="str">
        <f>IF('Product Information'!B419="","",'Product Information'!B419)</f>
        <v>eV-210419-0748-0002</v>
      </c>
      <c r="C419" s="27"/>
      <c r="D419" s="27" t="str">
        <f>IF('Price List'!E419="","",(IF('Price List'!E419="per (ft)","per(ft)",'Price List'!E419)))</f>
        <v>per(ft)</v>
      </c>
      <c r="E419" s="36" t="str">
        <f>IF('Product Information'!F419="","",'Product Information'!F419)</f>
        <v>AquaPEX White- 20ft</v>
      </c>
      <c r="F419" s="37" t="str">
        <f>IF('Product Information'!G419="","",'Product Information'!G419)</f>
        <v>3/4</v>
      </c>
    </row>
    <row r="420" spans="2:6" x14ac:dyDescent="0.25">
      <c r="B420" s="8" t="str">
        <f>IF('Product Information'!B420="","",'Product Information'!B420)</f>
        <v>eV-210419-0748-0003</v>
      </c>
      <c r="C420" s="27"/>
      <c r="D420" s="27" t="str">
        <f>IF('Price List'!E420="","",(IF('Price List'!E420="per (ft)","per(ft)",'Price List'!E420)))</f>
        <v>per(ft)</v>
      </c>
      <c r="E420" s="36" t="str">
        <f>IF('Product Information'!F420="","",'Product Information'!F420)</f>
        <v>AquaPEX White- 20ft</v>
      </c>
      <c r="F420" s="37" t="str">
        <f>IF('Product Information'!G420="","",'Product Information'!G420)</f>
        <v>1</v>
      </c>
    </row>
    <row r="421" spans="2:6" x14ac:dyDescent="0.25">
      <c r="B421" s="8" t="str">
        <f>IF('Product Information'!B421="","",'Product Information'!B421)</f>
        <v>eV-210419-0748-0004</v>
      </c>
      <c r="C421" s="27"/>
      <c r="D421" s="27" t="str">
        <f>IF('Price List'!E421="","",(IF('Price List'!E421="per (ft)","per(ft)",'Price List'!E421)))</f>
        <v>per(ft)</v>
      </c>
      <c r="E421" s="36" t="str">
        <f>IF('Product Information'!F421="","",'Product Information'!F421)</f>
        <v>AquaPEX White- 20ft</v>
      </c>
      <c r="F421" s="37" t="str">
        <f>IF('Product Information'!G421="","",'Product Information'!G421)</f>
        <v>1-1/4</v>
      </c>
    </row>
    <row r="422" spans="2:6" x14ac:dyDescent="0.25">
      <c r="B422" s="8" t="str">
        <f>IF('Product Information'!B422="","",'Product Information'!B422)</f>
        <v>eV-210419-0748-0005</v>
      </c>
      <c r="C422" s="27"/>
      <c r="D422" s="27" t="str">
        <f>IF('Price List'!E422="","",(IF('Price List'!E422="per (ft)","per(ft)",'Price List'!E422)))</f>
        <v>per(ft)</v>
      </c>
      <c r="E422" s="36" t="str">
        <f>IF('Product Information'!F422="","",'Product Information'!F422)</f>
        <v>AquaPEX White- 20ft</v>
      </c>
      <c r="F422" s="37" t="str">
        <f>IF('Product Information'!G422="","",'Product Information'!G422)</f>
        <v>1-1/2</v>
      </c>
    </row>
    <row r="423" spans="2:6" x14ac:dyDescent="0.25">
      <c r="B423" s="8" t="str">
        <f>IF('Product Information'!B423="","",'Product Information'!B423)</f>
        <v>eV-210419-0748-0006</v>
      </c>
      <c r="C423" s="27"/>
      <c r="D423" s="27" t="str">
        <f>IF('Price List'!E423="","",(IF('Price List'!E423="per (ft)","per(ft)",'Price List'!E423)))</f>
        <v>per(ft)</v>
      </c>
      <c r="E423" s="36" t="str">
        <f>IF('Product Information'!F423="","",'Product Information'!F423)</f>
        <v>AquaPEX White- 20ft</v>
      </c>
      <c r="F423" s="37" t="str">
        <f>IF('Product Information'!G423="","",'Product Information'!G423)</f>
        <v>2</v>
      </c>
    </row>
    <row r="424" spans="2:6" x14ac:dyDescent="0.25">
      <c r="B424" s="8" t="str">
        <f>IF('Product Information'!B424="","",'Product Information'!B424)</f>
        <v>eV-210419-0748-0007</v>
      </c>
      <c r="C424" s="27"/>
      <c r="D424" s="27" t="str">
        <f>IF('Price List'!E424="","",(IF('Price List'!E424="per (ft)","per(ft)",'Price List'!E424)))</f>
        <v>per(ft)</v>
      </c>
      <c r="E424" s="36" t="str">
        <f>IF('Product Information'!F424="","",'Product Information'!F424)</f>
        <v>AquaPEX White- 20ft</v>
      </c>
      <c r="F424" s="37" t="str">
        <f>IF('Product Information'!G424="","",'Product Information'!G424)</f>
        <v>2-1/2</v>
      </c>
    </row>
    <row r="425" spans="2:6" x14ac:dyDescent="0.25">
      <c r="B425" s="8" t="str">
        <f>IF('Product Information'!B425="","",'Product Information'!B425)</f>
        <v>eV-210419-0748-0008</v>
      </c>
      <c r="C425" s="27"/>
      <c r="D425" s="27" t="str">
        <f>IF('Price List'!E425="","",(IF('Price List'!E425="per (ft)","per(ft)",'Price List'!E425)))</f>
        <v>per(ft)</v>
      </c>
      <c r="E425" s="36" t="str">
        <f>IF('Product Information'!F425="","",'Product Information'!F425)</f>
        <v>AquaPEX White- 20ft</v>
      </c>
      <c r="F425" s="37" t="str">
        <f>IF('Product Information'!G425="","",'Product Information'!G425)</f>
        <v>3</v>
      </c>
    </row>
    <row r="426" spans="2:6" x14ac:dyDescent="0.25">
      <c r="B426" s="8" t="str">
        <f>IF('Product Information'!B426="","",'Product Information'!B426)</f>
        <v>eV-210412-0857-0001</v>
      </c>
      <c r="C426" s="27"/>
      <c r="D426" s="27" t="str">
        <f>IF('Price List'!E426="","",(IF('Price List'!E426="per (ft)","per(ft)",'Price List'!E426)))</f>
        <v>per(ft)</v>
      </c>
      <c r="E426" s="36" t="str">
        <f>IF('Product Information'!F426="","",'Product Information'!F426)</f>
        <v>AquaPEX White Blue Print- 20ft</v>
      </c>
      <c r="F426" s="37" t="str">
        <f>IF('Product Information'!G426="","",'Product Information'!G426)</f>
        <v>1/2</v>
      </c>
    </row>
    <row r="427" spans="2:6" x14ac:dyDescent="0.25">
      <c r="B427" s="8" t="str">
        <f>IF('Product Information'!B427="","",'Product Information'!B427)</f>
        <v>eV-210412-0857-0002</v>
      </c>
      <c r="C427" s="27"/>
      <c r="D427" s="27" t="str">
        <f>IF('Price List'!E427="","",(IF('Price List'!E427="per (ft)","per(ft)",'Price List'!E427)))</f>
        <v>per(ft)</v>
      </c>
      <c r="E427" s="36" t="str">
        <f>IF('Product Information'!F427="","",'Product Information'!F427)</f>
        <v>AquaPEX White Blue Print- 20ft</v>
      </c>
      <c r="F427" s="37" t="str">
        <f>IF('Product Information'!G427="","",'Product Information'!G427)</f>
        <v>3/4</v>
      </c>
    </row>
    <row r="428" spans="2:6" x14ac:dyDescent="0.25">
      <c r="B428" s="8" t="str">
        <f>IF('Product Information'!B428="","",'Product Information'!B428)</f>
        <v>eV-210412-0857-0003</v>
      </c>
      <c r="C428" s="27"/>
      <c r="D428" s="27" t="str">
        <f>IF('Price List'!E428="","",(IF('Price List'!E428="per (ft)","per(ft)",'Price List'!E428)))</f>
        <v>per(ft)</v>
      </c>
      <c r="E428" s="36" t="str">
        <f>IF('Product Information'!F428="","",'Product Information'!F428)</f>
        <v>AquaPEX White Blue Print- 20ft</v>
      </c>
      <c r="F428" s="37" t="str">
        <f>IF('Product Information'!G428="","",'Product Information'!G428)</f>
        <v>1</v>
      </c>
    </row>
    <row r="429" spans="2:6" x14ac:dyDescent="0.25">
      <c r="B429" s="8" t="str">
        <f>IF('Product Information'!B429="","",'Product Information'!B429)</f>
        <v>eV-210412-1000-0001</v>
      </c>
      <c r="C429" s="27"/>
      <c r="D429" s="27" t="str">
        <f>IF('Price List'!E429="","",(IF('Price List'!E429="per (ft)","per(ft)",'Price List'!E429)))</f>
        <v>per(ft)</v>
      </c>
      <c r="E429" s="36" t="str">
        <f>IF('Product Information'!F429="","",'Product Information'!F429)</f>
        <v>AquaPEX White Blue Print - 100ft Coil</v>
      </c>
      <c r="F429" s="37" t="str">
        <f>IF('Product Information'!G429="","",'Product Information'!G429)</f>
        <v>1/2</v>
      </c>
    </row>
    <row r="430" spans="2:6" x14ac:dyDescent="0.25">
      <c r="B430" s="8" t="str">
        <f>IF('Product Information'!B430="","",'Product Information'!B430)</f>
        <v>eV-210412-1000-0002</v>
      </c>
      <c r="C430" s="27"/>
      <c r="D430" s="27" t="str">
        <f>IF('Price List'!E430="","",(IF('Price List'!E430="per (ft)","per(ft)",'Price List'!E430)))</f>
        <v>per(ft)</v>
      </c>
      <c r="E430" s="36" t="str">
        <f>IF('Product Information'!F430="","",'Product Information'!F430)</f>
        <v>AquaPEX White Blue Print - 100ft Coil</v>
      </c>
      <c r="F430" s="37" t="str">
        <f>IF('Product Information'!G430="","",'Product Information'!G430)</f>
        <v>3/4</v>
      </c>
    </row>
    <row r="431" spans="2:6" x14ac:dyDescent="0.25">
      <c r="B431" s="8" t="str">
        <f>IF('Product Information'!B431="","",'Product Information'!B431)</f>
        <v>eV-210412-1000-0003</v>
      </c>
      <c r="C431" s="27"/>
      <c r="D431" s="27" t="str">
        <f>IF('Price List'!E431="","",(IF('Price List'!E431="per (ft)","per(ft)",'Price List'!E431)))</f>
        <v>per(ft)</v>
      </c>
      <c r="E431" s="36" t="str">
        <f>IF('Product Information'!F431="","",'Product Information'!F431)</f>
        <v>AquaPEX White Blue Print - 100ft Coil</v>
      </c>
      <c r="F431" s="37" t="str">
        <f>IF('Product Information'!G431="","",'Product Information'!G431)</f>
        <v>1</v>
      </c>
    </row>
    <row r="432" spans="2:6" x14ac:dyDescent="0.25">
      <c r="B432" s="8" t="str">
        <f>IF('Product Information'!B432="","",'Product Information'!B432)</f>
        <v>eV-210412-1001-0001</v>
      </c>
      <c r="C432" s="27"/>
      <c r="D432" s="27" t="str">
        <f>IF('Price List'!E432="","",(IF('Price List'!E432="per (ft)","per(ft)",'Price List'!E432)))</f>
        <v>per(ft)</v>
      </c>
      <c r="E432" s="36" t="str">
        <f>IF('Product Information'!F432="","",'Product Information'!F432)</f>
        <v>AquaPEX White Blue Print - 300ft Coil</v>
      </c>
      <c r="F432" s="37" t="str">
        <f>IF('Product Information'!G432="","",'Product Information'!G432)</f>
        <v>1/2</v>
      </c>
    </row>
    <row r="433" spans="2:6" x14ac:dyDescent="0.25">
      <c r="B433" s="8" t="str">
        <f>IF('Product Information'!B433="","",'Product Information'!B433)</f>
        <v>eV-210412-1001-0002</v>
      </c>
      <c r="C433" s="27"/>
      <c r="D433" s="27" t="str">
        <f>IF('Price List'!E433="","",(IF('Price List'!E433="per (ft)","per(ft)",'Price List'!E433)))</f>
        <v>per(ft)</v>
      </c>
      <c r="E433" s="36" t="str">
        <f>IF('Product Information'!F433="","",'Product Information'!F433)</f>
        <v>AquaPEX White Blue Print - 300ft Coil</v>
      </c>
      <c r="F433" s="37" t="str">
        <f>IF('Product Information'!G433="","",'Product Information'!G433)</f>
        <v>3/4</v>
      </c>
    </row>
    <row r="434" spans="2:6" x14ac:dyDescent="0.25">
      <c r="B434" s="8" t="str">
        <f>IF('Product Information'!B434="","",'Product Information'!B434)</f>
        <v>eV-210412-1001-0003</v>
      </c>
      <c r="C434" s="27"/>
      <c r="D434" s="27" t="str">
        <f>IF('Price List'!E434="","",(IF('Price List'!E434="per (ft)","per(ft)",'Price List'!E434)))</f>
        <v>per(ft)</v>
      </c>
      <c r="E434" s="36" t="str">
        <f>IF('Product Information'!F434="","",'Product Information'!F434)</f>
        <v>AquaPEX White Blue Print - 300ft Coil</v>
      </c>
      <c r="F434" s="37" t="str">
        <f>IF('Product Information'!G434="","",'Product Information'!G434)</f>
        <v>1</v>
      </c>
    </row>
    <row r="435" spans="2:6" x14ac:dyDescent="0.25">
      <c r="B435" s="8" t="str">
        <f>IF('Product Information'!B435="","",'Product Information'!B435)</f>
        <v>eV-210412-0958-0001</v>
      </c>
      <c r="C435" s="27"/>
      <c r="D435" s="27" t="str">
        <f>IF('Price List'!E435="","",(IF('Price List'!E435="per (ft)","per(ft)",'Price List'!E435)))</f>
        <v>per(ft)</v>
      </c>
      <c r="E435" s="36" t="str">
        <f>IF('Product Information'!F435="","",'Product Information'!F435)</f>
        <v>AquaPEX White Blue Print - 1000ft Coil</v>
      </c>
      <c r="F435" s="37" t="str">
        <f>IF('Product Information'!G435="","",'Product Information'!G435)</f>
        <v>1/2</v>
      </c>
    </row>
    <row r="436" spans="2:6" x14ac:dyDescent="0.25">
      <c r="B436" s="8" t="str">
        <f>IF('Product Information'!B436="","",'Product Information'!B436)</f>
        <v>eV-210412-0842-0001</v>
      </c>
      <c r="C436" s="27"/>
      <c r="D436" s="27" t="str">
        <f>IF('Price List'!E436="","",(IF('Price List'!E436="per (ft)","per(ft)",'Price List'!E436)))</f>
        <v>per(ft)</v>
      </c>
      <c r="E436" s="36" t="str">
        <f>IF('Product Information'!F436="","",'Product Information'!F436)</f>
        <v>AquaPEX White Red Print- 20ft</v>
      </c>
      <c r="F436" s="37" t="str">
        <f>IF('Product Information'!G436="","",'Product Information'!G436)</f>
        <v>1/2</v>
      </c>
    </row>
    <row r="437" spans="2:6" x14ac:dyDescent="0.25">
      <c r="B437" s="8" t="str">
        <f>IF('Product Information'!B437="","",'Product Information'!B437)</f>
        <v>eV-210412-0842-0002</v>
      </c>
      <c r="C437" s="27"/>
      <c r="D437" s="27" t="str">
        <f>IF('Price List'!E437="","",(IF('Price List'!E437="per (ft)","per(ft)",'Price List'!E437)))</f>
        <v>per(ft)</v>
      </c>
      <c r="E437" s="36" t="str">
        <f>IF('Product Information'!F437="","",'Product Information'!F437)</f>
        <v>AquaPEX White Red Print- 20ft</v>
      </c>
      <c r="F437" s="37" t="str">
        <f>IF('Product Information'!G437="","",'Product Information'!G437)</f>
        <v>3/4</v>
      </c>
    </row>
    <row r="438" spans="2:6" x14ac:dyDescent="0.25">
      <c r="B438" s="8" t="str">
        <f>IF('Product Information'!B438="","",'Product Information'!B438)</f>
        <v>eV-210412-0842-0003</v>
      </c>
      <c r="C438" s="27"/>
      <c r="D438" s="27" t="str">
        <f>IF('Price List'!E438="","",(IF('Price List'!E438="per (ft)","per(ft)",'Price List'!E438)))</f>
        <v>per(ft)</v>
      </c>
      <c r="E438" s="36" t="str">
        <f>IF('Product Information'!F438="","",'Product Information'!F438)</f>
        <v>AquaPEX White Red Print- 20ft</v>
      </c>
      <c r="F438" s="37" t="str">
        <f>IF('Product Information'!G438="","",'Product Information'!G438)</f>
        <v>1</v>
      </c>
    </row>
    <row r="439" spans="2:6" x14ac:dyDescent="0.25">
      <c r="B439" s="8" t="str">
        <f>IF('Product Information'!B439="","",'Product Information'!B439)</f>
        <v>eV-210412-0953-0001</v>
      </c>
      <c r="C439" s="27"/>
      <c r="D439" s="27" t="str">
        <f>IF('Price List'!E439="","",(IF('Price List'!E439="per (ft)","per(ft)",'Price List'!E439)))</f>
        <v>per(ft)</v>
      </c>
      <c r="E439" s="36" t="str">
        <f>IF('Product Information'!F439="","",'Product Information'!F439)</f>
        <v>AquaPEX White Red Print - 100ft Coil</v>
      </c>
      <c r="F439" s="37" t="str">
        <f>IF('Product Information'!G439="","",'Product Information'!G439)</f>
        <v>1/2</v>
      </c>
    </row>
    <row r="440" spans="2:6" x14ac:dyDescent="0.25">
      <c r="B440" s="8" t="str">
        <f>IF('Product Information'!B440="","",'Product Information'!B440)</f>
        <v>eV-210412-0953-0002</v>
      </c>
      <c r="C440" s="27"/>
      <c r="D440" s="27" t="str">
        <f>IF('Price List'!E440="","",(IF('Price List'!E440="per (ft)","per(ft)",'Price List'!E440)))</f>
        <v>per(ft)</v>
      </c>
      <c r="E440" s="36" t="str">
        <f>IF('Product Information'!F440="","",'Product Information'!F440)</f>
        <v>AquaPEX White Red Print - 100ft Coil</v>
      </c>
      <c r="F440" s="37" t="str">
        <f>IF('Product Information'!G440="","",'Product Information'!G440)</f>
        <v>3/4</v>
      </c>
    </row>
    <row r="441" spans="2:6" x14ac:dyDescent="0.25">
      <c r="B441" s="8" t="str">
        <f>IF('Product Information'!B441="","",'Product Information'!B441)</f>
        <v>eV-210412-0953-0003</v>
      </c>
      <c r="C441" s="27"/>
      <c r="D441" s="27" t="str">
        <f>IF('Price List'!E441="","",(IF('Price List'!E441="per (ft)","per(ft)",'Price List'!E441)))</f>
        <v>per(ft)</v>
      </c>
      <c r="E441" s="36" t="str">
        <f>IF('Product Information'!F441="","",'Product Information'!F441)</f>
        <v>AquaPEX White Red Print - 100ft Coil</v>
      </c>
      <c r="F441" s="37" t="str">
        <f>IF('Product Information'!G441="","",'Product Information'!G441)</f>
        <v>1</v>
      </c>
    </row>
    <row r="442" spans="2:6" x14ac:dyDescent="0.25">
      <c r="B442" s="8" t="str">
        <f>IF('Product Information'!B442="","",'Product Information'!B442)</f>
        <v>eV-210412-0954-0001</v>
      </c>
      <c r="C442" s="27"/>
      <c r="D442" s="27" t="str">
        <f>IF('Price List'!E442="","",(IF('Price List'!E442="per (ft)","per(ft)",'Price List'!E442)))</f>
        <v>per(ft)</v>
      </c>
      <c r="E442" s="36" t="str">
        <f>IF('Product Information'!F442="","",'Product Information'!F442)</f>
        <v>AquaPEX White Red Print - 300ft Coil</v>
      </c>
      <c r="F442" s="37" t="str">
        <f>IF('Product Information'!G442="","",'Product Information'!G442)</f>
        <v>1/2</v>
      </c>
    </row>
    <row r="443" spans="2:6" x14ac:dyDescent="0.25">
      <c r="B443" s="8" t="str">
        <f>IF('Product Information'!B443="","",'Product Information'!B443)</f>
        <v>eV-210412-0954-0002</v>
      </c>
      <c r="C443" s="27"/>
      <c r="D443" s="27" t="str">
        <f>IF('Price List'!E443="","",(IF('Price List'!E443="per (ft)","per(ft)",'Price List'!E443)))</f>
        <v>per(ft)</v>
      </c>
      <c r="E443" s="36" t="str">
        <f>IF('Product Information'!F443="","",'Product Information'!F443)</f>
        <v>AquaPEX White Red Print - 300ft Coil</v>
      </c>
      <c r="F443" s="37" t="str">
        <f>IF('Product Information'!G443="","",'Product Information'!G443)</f>
        <v>3/4</v>
      </c>
    </row>
    <row r="444" spans="2:6" x14ac:dyDescent="0.25">
      <c r="B444" s="8" t="str">
        <f>IF('Product Information'!B444="","",'Product Information'!B444)</f>
        <v>eV-210412-0954-0003</v>
      </c>
      <c r="C444" s="27"/>
      <c r="D444" s="27" t="str">
        <f>IF('Price List'!E444="","",(IF('Price List'!E444="per (ft)","per(ft)",'Price List'!E444)))</f>
        <v>per(ft)</v>
      </c>
      <c r="E444" s="36" t="str">
        <f>IF('Product Information'!F444="","",'Product Information'!F444)</f>
        <v>AquaPEX White Red Print - 300ft Coil</v>
      </c>
      <c r="F444" s="37" t="str">
        <f>IF('Product Information'!G444="","",'Product Information'!G444)</f>
        <v>1</v>
      </c>
    </row>
    <row r="445" spans="2:6" x14ac:dyDescent="0.25">
      <c r="B445" s="8" t="str">
        <f>IF('Product Information'!B445="","",'Product Information'!B445)</f>
        <v>eV-210412-0957-0001</v>
      </c>
      <c r="C445" s="27"/>
      <c r="D445" s="27" t="str">
        <f>IF('Price List'!E445="","",(IF('Price List'!E445="per (ft)","per(ft)",'Price List'!E445)))</f>
        <v>per(ft)</v>
      </c>
      <c r="E445" s="36" t="str">
        <f>IF('Product Information'!F445="","",'Product Information'!F445)</f>
        <v>AquaPEX White Red Print - 1000ft Coil</v>
      </c>
      <c r="F445" s="37" t="str">
        <f>IF('Product Information'!G445="","",'Product Information'!G445)</f>
        <v>1/2</v>
      </c>
    </row>
    <row r="446" spans="2:6" x14ac:dyDescent="0.25">
      <c r="B446" s="8" t="str">
        <f>IF('Product Information'!B446="","",'Product Information'!B446)</f>
        <v>eV-210511-1124-0001</v>
      </c>
      <c r="C446" s="27"/>
      <c r="D446" s="27" t="str">
        <f>IF('Price List'!E446="","",(IF('Price List'!E446="per (ft)","per(ft)",'Price List'!E446)))</f>
        <v>per(ft)</v>
      </c>
      <c r="E446" s="36" t="str">
        <f>IF('Product Information'!F446="","",'Product Information'!F446)</f>
        <v>AquaPEX White - 100ft Coil</v>
      </c>
      <c r="F446" s="37" t="str">
        <f>IF('Product Information'!G446="","",'Product Information'!G446)</f>
        <v>1/4</v>
      </c>
    </row>
    <row r="447" spans="2:6" x14ac:dyDescent="0.25">
      <c r="B447" s="8" t="str">
        <f>IF('Product Information'!B447="","",'Product Information'!B447)</f>
        <v>eV-210511-1124-0002</v>
      </c>
      <c r="C447" s="27"/>
      <c r="D447" s="27" t="str">
        <f>IF('Price List'!E447="","",(IF('Price List'!E447="per (ft)","per(ft)",'Price List'!E447)))</f>
        <v>per(ft)</v>
      </c>
      <c r="E447" s="36" t="str">
        <f>IF('Product Information'!F447="","",'Product Information'!F447)</f>
        <v>AquaPEX White - 100ft Coil</v>
      </c>
      <c r="F447" s="37" t="str">
        <f>IF('Product Information'!G447="","",'Product Information'!G447)</f>
        <v>1/2</v>
      </c>
    </row>
    <row r="448" spans="2:6" x14ac:dyDescent="0.25">
      <c r="B448" s="8" t="str">
        <f>IF('Product Information'!B448="","",'Product Information'!B448)</f>
        <v>eV-210511-1124-0003</v>
      </c>
      <c r="C448" s="27"/>
      <c r="D448" s="27" t="str">
        <f>IF('Price List'!E448="","",(IF('Price List'!E448="per (ft)","per(ft)",'Price List'!E448)))</f>
        <v>per(ft)</v>
      </c>
      <c r="E448" s="36" t="str">
        <f>IF('Product Information'!F448="","",'Product Information'!F448)</f>
        <v>AquaPEX White - 100ft Coil</v>
      </c>
      <c r="F448" s="37" t="str">
        <f>IF('Product Information'!G448="","",'Product Information'!G448)</f>
        <v>3/4</v>
      </c>
    </row>
    <row r="449" spans="2:6" x14ac:dyDescent="0.25">
      <c r="B449" s="8" t="str">
        <f>IF('Product Information'!B449="","",'Product Information'!B449)</f>
        <v>eV-210511-1124-0004</v>
      </c>
      <c r="C449" s="27"/>
      <c r="D449" s="27" t="str">
        <f>IF('Price List'!E449="","",(IF('Price List'!E449="per (ft)","per(ft)",'Price List'!E449)))</f>
        <v>per(ft)</v>
      </c>
      <c r="E449" s="36" t="str">
        <f>IF('Product Information'!F449="","",'Product Information'!F449)</f>
        <v>AquaPEX White - 100ft Coil</v>
      </c>
      <c r="F449" s="37" t="str">
        <f>IF('Product Information'!G449="","",'Product Information'!G449)</f>
        <v>1</v>
      </c>
    </row>
    <row r="450" spans="2:6" x14ac:dyDescent="0.25">
      <c r="B450" s="8" t="str">
        <f>IF('Product Information'!B450="","",'Product Information'!B450)</f>
        <v>eV-210511-1124-0005</v>
      </c>
      <c r="C450" s="27"/>
      <c r="D450" s="27" t="str">
        <f>IF('Price List'!E450="","",(IF('Price List'!E450="per (ft)","per(ft)",'Price List'!E450)))</f>
        <v>per(ft)</v>
      </c>
      <c r="E450" s="36" t="str">
        <f>IF('Product Information'!F450="","",'Product Information'!F450)</f>
        <v>AquaPEX White - 100ft Coil</v>
      </c>
      <c r="F450" s="37" t="str">
        <f>IF('Product Information'!G450="","",'Product Information'!G450)</f>
        <v>1-1/4</v>
      </c>
    </row>
    <row r="451" spans="2:6" x14ac:dyDescent="0.25">
      <c r="B451" s="8" t="str">
        <f>IF('Product Information'!B451="","",'Product Information'!B451)</f>
        <v>eV-210511-1124-0006</v>
      </c>
      <c r="C451" s="27"/>
      <c r="D451" s="27" t="str">
        <f>IF('Price List'!E451="","",(IF('Price List'!E451="per (ft)","per(ft)",'Price List'!E451)))</f>
        <v>per(ft)</v>
      </c>
      <c r="E451" s="36" t="str">
        <f>IF('Product Information'!F451="","",'Product Information'!F451)</f>
        <v>AquaPEX White - 100ft Coil</v>
      </c>
      <c r="F451" s="37" t="str">
        <f>IF('Product Information'!G451="","",'Product Information'!G451)</f>
        <v>1-1/2</v>
      </c>
    </row>
    <row r="452" spans="2:6" x14ac:dyDescent="0.25">
      <c r="B452" s="8" t="str">
        <f>IF('Product Information'!B452="","",'Product Information'!B452)</f>
        <v>eV-210511-1124-0007</v>
      </c>
      <c r="C452" s="27"/>
      <c r="D452" s="27" t="str">
        <f>IF('Price List'!E452="","",(IF('Price List'!E452="per (ft)","per(ft)",'Price List'!E452)))</f>
        <v>per(ft)</v>
      </c>
      <c r="E452" s="36" t="str">
        <f>IF('Product Information'!F452="","",'Product Information'!F452)</f>
        <v>AquaPEX White - 100ft Coil</v>
      </c>
      <c r="F452" s="37" t="str">
        <f>IF('Product Information'!G452="","",'Product Information'!G452)</f>
        <v>2</v>
      </c>
    </row>
    <row r="453" spans="2:6" x14ac:dyDescent="0.25">
      <c r="B453" s="8" t="str">
        <f>IF('Product Information'!B453="","",'Product Information'!B453)</f>
        <v>eV-210511-1124-0008</v>
      </c>
      <c r="C453" s="27"/>
      <c r="D453" s="27" t="str">
        <f>IF('Price List'!E453="","",(IF('Price List'!E453="per (ft)","per(ft)",'Price List'!E453)))</f>
        <v>per(ft)</v>
      </c>
      <c r="E453" s="36" t="str">
        <f>IF('Product Information'!F453="","",'Product Information'!F453)</f>
        <v>AquaPEX White - 100ft Coil</v>
      </c>
      <c r="F453" s="37" t="str">
        <f>IF('Product Information'!G453="","",'Product Information'!G453)</f>
        <v>2-1/2</v>
      </c>
    </row>
    <row r="454" spans="2:6" x14ac:dyDescent="0.25">
      <c r="B454" s="8" t="str">
        <f>IF('Product Information'!B454="","",'Product Information'!B454)</f>
        <v>eV-210511-1124-0009</v>
      </c>
      <c r="C454" s="27"/>
      <c r="D454" s="27" t="str">
        <f>IF('Price List'!E454="","",(IF('Price List'!E454="per (ft)","per(ft)",'Price List'!E454)))</f>
        <v>per(ft)</v>
      </c>
      <c r="E454" s="36" t="str">
        <f>IF('Product Information'!F454="","",'Product Information'!F454)</f>
        <v>AquaPEX White - 100ft Coil</v>
      </c>
      <c r="F454" s="37" t="str">
        <f>IF('Product Information'!G454="","",'Product Information'!G454)</f>
        <v>3</v>
      </c>
    </row>
    <row r="455" spans="2:6" x14ac:dyDescent="0.25">
      <c r="B455" s="8" t="str">
        <f>IF('Product Information'!B455="","",'Product Information'!B455)</f>
        <v>eV-210803-0542-0001</v>
      </c>
      <c r="C455" s="27"/>
      <c r="D455" s="27" t="str">
        <f>IF('Price List'!E455="","",(IF('Price List'!E455="per (ft)","per(ft)",'Price List'!E455)))</f>
        <v>per(ft)</v>
      </c>
      <c r="E455" s="36" t="str">
        <f>IF('Product Information'!F455="","",'Product Information'!F455)</f>
        <v>AquaPEX White - 200ft Coil</v>
      </c>
      <c r="F455" s="37" t="str">
        <f>IF('Product Information'!G455="","",'Product Information'!G455)</f>
        <v>2</v>
      </c>
    </row>
    <row r="456" spans="2:6" x14ac:dyDescent="0.25">
      <c r="B456" s="8" t="str">
        <f>IF('Product Information'!B456="","",'Product Information'!B456)</f>
        <v>eV-210511-1325-0001</v>
      </c>
      <c r="C456" s="27"/>
      <c r="D456" s="27" t="str">
        <f>IF('Price List'!E456="","",(IF('Price List'!E456="per (ft)","per(ft)",'Price List'!E456)))</f>
        <v>per(ft)</v>
      </c>
      <c r="E456" s="36" t="str">
        <f>IF('Product Information'!F456="","",'Product Information'!F456)</f>
        <v>AquaPEX White - 300ft Coil</v>
      </c>
      <c r="F456" s="37" t="str">
        <f>IF('Product Information'!G456="","",'Product Information'!G456)</f>
        <v>1/2</v>
      </c>
    </row>
    <row r="457" spans="2:6" x14ac:dyDescent="0.25">
      <c r="B457" s="8" t="str">
        <f>IF('Product Information'!B457="","",'Product Information'!B457)</f>
        <v>eV-210511-1325-0002</v>
      </c>
      <c r="C457" s="27"/>
      <c r="D457" s="27" t="str">
        <f>IF('Price List'!E457="","",(IF('Price List'!E457="per (ft)","per(ft)",'Price List'!E457)))</f>
        <v>per(ft)</v>
      </c>
      <c r="E457" s="36" t="str">
        <f>IF('Product Information'!F457="","",'Product Information'!F457)</f>
        <v>AquaPEX White - 300ft Coil</v>
      </c>
      <c r="F457" s="37" t="str">
        <f>IF('Product Information'!G457="","",'Product Information'!G457)</f>
        <v>3/4</v>
      </c>
    </row>
    <row r="458" spans="2:6" x14ac:dyDescent="0.25">
      <c r="B458" s="8" t="str">
        <f>IF('Product Information'!B458="","",'Product Information'!B458)</f>
        <v>eV-210511-1325-0003</v>
      </c>
      <c r="C458" s="27"/>
      <c r="D458" s="27" t="str">
        <f>IF('Price List'!E458="","",(IF('Price List'!E458="per (ft)","per(ft)",'Price List'!E458)))</f>
        <v>per(ft)</v>
      </c>
      <c r="E458" s="36" t="str">
        <f>IF('Product Information'!F458="","",'Product Information'!F458)</f>
        <v>AquaPEX White - 300ft Coil</v>
      </c>
      <c r="F458" s="37" t="str">
        <f>IF('Product Information'!G458="","",'Product Information'!G458)</f>
        <v>1</v>
      </c>
    </row>
    <row r="459" spans="2:6" x14ac:dyDescent="0.25">
      <c r="B459" s="8" t="str">
        <f>IF('Product Information'!B459="","",'Product Information'!B459)</f>
        <v>eV-210511-1325-0004</v>
      </c>
      <c r="C459" s="27"/>
      <c r="D459" s="27" t="str">
        <f>IF('Price List'!E459="","",(IF('Price List'!E459="per (ft)","per(ft)",'Price List'!E459)))</f>
        <v>per(ft)</v>
      </c>
      <c r="E459" s="36" t="str">
        <f>IF('Product Information'!F459="","",'Product Information'!F459)</f>
        <v>AquaPEX White - 300ft Coil</v>
      </c>
      <c r="F459" s="37" t="str">
        <f>IF('Product Information'!G459="","",'Product Information'!G459)</f>
        <v>1-1/4</v>
      </c>
    </row>
    <row r="460" spans="2:6" x14ac:dyDescent="0.25">
      <c r="B460" s="8" t="str">
        <f>IF('Product Information'!B460="","",'Product Information'!B460)</f>
        <v>eV-210511-1325-0005</v>
      </c>
      <c r="C460" s="27"/>
      <c r="D460" s="27" t="str">
        <f>IF('Price List'!E460="","",(IF('Price List'!E460="per (ft)","per(ft)",'Price List'!E460)))</f>
        <v>per(ft)</v>
      </c>
      <c r="E460" s="36" t="str">
        <f>IF('Product Information'!F460="","",'Product Information'!F460)</f>
        <v>AquaPEX White - 300ft Coil</v>
      </c>
      <c r="F460" s="37" t="str">
        <f>IF('Product Information'!G460="","",'Product Information'!G460)</f>
        <v>1-1/2</v>
      </c>
    </row>
    <row r="461" spans="2:6" x14ac:dyDescent="0.25">
      <c r="B461" s="8" t="str">
        <f>IF('Product Information'!B461="","",'Product Information'!B461)</f>
        <v>eV-210511-1325-0006</v>
      </c>
      <c r="C461" s="27"/>
      <c r="D461" s="27" t="str">
        <f>IF('Price List'!E461="","",(IF('Price List'!E461="per (ft)","per(ft)",'Price List'!E461)))</f>
        <v>per(ft)</v>
      </c>
      <c r="E461" s="36" t="str">
        <f>IF('Product Information'!F461="","",'Product Information'!F461)</f>
        <v>AquaPEX White - 300ft Coil</v>
      </c>
      <c r="F461" s="37" t="str">
        <f>IF('Product Information'!G461="","",'Product Information'!G461)</f>
        <v>2</v>
      </c>
    </row>
    <row r="462" spans="2:6" x14ac:dyDescent="0.25">
      <c r="B462" s="8" t="str">
        <f>IF('Product Information'!B462="","",'Product Information'!B462)</f>
        <v>eV-210511-1325-0007</v>
      </c>
      <c r="C462" s="27"/>
      <c r="D462" s="27" t="str">
        <f>IF('Price List'!E462="","",(IF('Price List'!E462="per (ft)","per(ft)",'Price List'!E462)))</f>
        <v>per(ft)</v>
      </c>
      <c r="E462" s="36" t="str">
        <f>IF('Product Information'!F462="","",'Product Information'!F462)</f>
        <v>AquaPEX White - 300ft Coil</v>
      </c>
      <c r="F462" s="37" t="str">
        <f>IF('Product Information'!G462="","",'Product Information'!G462)</f>
        <v>2-1/2</v>
      </c>
    </row>
    <row r="463" spans="2:6" x14ac:dyDescent="0.25">
      <c r="B463" s="8" t="str">
        <f>IF('Product Information'!B463="","",'Product Information'!B463)</f>
        <v>eV-210511-1325-0008</v>
      </c>
      <c r="C463" s="27"/>
      <c r="D463" s="27" t="str">
        <f>IF('Price List'!E463="","",(IF('Price List'!E463="per (ft)","per(ft)",'Price List'!E463)))</f>
        <v>per(ft)</v>
      </c>
      <c r="E463" s="36" t="str">
        <f>IF('Product Information'!F463="","",'Product Information'!F463)</f>
        <v>AquaPEX White - 300ft Coil</v>
      </c>
      <c r="F463" s="37" t="str">
        <f>IF('Product Information'!G463="","",'Product Information'!G463)</f>
        <v>3</v>
      </c>
    </row>
    <row r="464" spans="2:6" x14ac:dyDescent="0.25">
      <c r="B464" s="8" t="str">
        <f>IF('Product Information'!B464="","",'Product Information'!B464)</f>
        <v>eV-210511-1312-0001</v>
      </c>
      <c r="C464" s="27"/>
      <c r="D464" s="27" t="str">
        <f>IF('Price List'!E464="","",(IF('Price List'!E464="per (ft)","per(ft)",'Price List'!E464)))</f>
        <v>per(ft)</v>
      </c>
      <c r="E464" s="36" t="str">
        <f>IF('Product Information'!F464="","",'Product Information'!F464)</f>
        <v>AquaPEX White - 400ft Coil</v>
      </c>
      <c r="F464" s="37" t="str">
        <f>IF('Product Information'!G464="","",'Product Information'!G464)</f>
        <v>3/8</v>
      </c>
    </row>
    <row r="465" spans="2:6" x14ac:dyDescent="0.25">
      <c r="B465" s="8" t="str">
        <f>IF('Product Information'!B465="","",'Product Information'!B465)</f>
        <v>eV-210511-1327-0001</v>
      </c>
      <c r="C465" s="27"/>
      <c r="D465" s="27" t="str">
        <f>IF('Price List'!E465="","",(IF('Price List'!E465="per (ft)","per(ft)",'Price List'!E465)))</f>
        <v>per(ft)</v>
      </c>
      <c r="E465" s="36" t="str">
        <f>IF('Product Information'!F465="","",'Product Information'!F465)</f>
        <v>AquaPEX White - 500ft Coil</v>
      </c>
      <c r="F465" s="37" t="str">
        <f>IF('Product Information'!G465="","",'Product Information'!G465)</f>
        <v>1/2</v>
      </c>
    </row>
    <row r="466" spans="2:6" x14ac:dyDescent="0.25">
      <c r="B466" s="8" t="str">
        <f>IF('Product Information'!B466="","",'Product Information'!B466)</f>
        <v>eV-210511-1327-0002</v>
      </c>
      <c r="C466" s="27"/>
      <c r="D466" s="27" t="str">
        <f>IF('Price List'!E466="","",(IF('Price List'!E466="per (ft)","per(ft)",'Price List'!E466)))</f>
        <v>per(ft)</v>
      </c>
      <c r="E466" s="36" t="str">
        <f>IF('Product Information'!F466="","",'Product Information'!F466)</f>
        <v>AquaPEX White - 500ft Coil</v>
      </c>
      <c r="F466" s="37" t="str">
        <f>IF('Product Information'!G466="","",'Product Information'!G466)</f>
        <v>3/4</v>
      </c>
    </row>
    <row r="467" spans="2:6" x14ac:dyDescent="0.25">
      <c r="B467" s="8" t="str">
        <f>IF('Product Information'!B467="","",'Product Information'!B467)</f>
        <v>eV-210511-1327-0003</v>
      </c>
      <c r="C467" s="27"/>
      <c r="D467" s="27" t="str">
        <f>IF('Price List'!E467="","",(IF('Price List'!E467="per (ft)","per(ft)",'Price List'!E467)))</f>
        <v>per(ft)</v>
      </c>
      <c r="E467" s="36" t="str">
        <f>IF('Product Information'!F467="","",'Product Information'!F467)</f>
        <v>AquaPEX White - 500ft Coil</v>
      </c>
      <c r="F467" s="37" t="str">
        <f>IF('Product Information'!G467="","",'Product Information'!G467)</f>
        <v>1</v>
      </c>
    </row>
    <row r="468" spans="2:6" x14ac:dyDescent="0.25">
      <c r="B468" s="8" t="str">
        <f>IF('Product Information'!B468="","",'Product Information'!B468)</f>
        <v>eV-210511-1332-0001</v>
      </c>
      <c r="C468" s="27"/>
      <c r="D468" s="27" t="str">
        <f>IF('Price List'!E468="","",(IF('Price List'!E468="per (ft)","per(ft)",'Price List'!E468)))</f>
        <v>per(ft)</v>
      </c>
      <c r="E468" s="36" t="str">
        <f>IF('Product Information'!F468="","",'Product Information'!F468)</f>
        <v>AquaPEX White - 1000ft Coil</v>
      </c>
      <c r="F468" s="37" t="str">
        <f>IF('Product Information'!G468="","",'Product Information'!G468)</f>
        <v>3/8</v>
      </c>
    </row>
    <row r="469" spans="2:6" x14ac:dyDescent="0.25">
      <c r="B469" s="8" t="str">
        <f>IF('Product Information'!B469="","",'Product Information'!B469)</f>
        <v>eV-210511-1332-0002</v>
      </c>
      <c r="C469" s="27"/>
      <c r="D469" s="27" t="str">
        <f>IF('Price List'!E469="","",(IF('Price List'!E469="per (ft)","per(ft)",'Price List'!E469)))</f>
        <v>per(ft)</v>
      </c>
      <c r="E469" s="36" t="str">
        <f>IF('Product Information'!F469="","",'Product Information'!F469)</f>
        <v>AquaPEX White - 1000ft Coil</v>
      </c>
      <c r="F469" s="37" t="str">
        <f>IF('Product Information'!G469="","",'Product Information'!G469)</f>
        <v>1/2</v>
      </c>
    </row>
    <row r="470" spans="2:6" x14ac:dyDescent="0.25">
      <c r="B470" s="8" t="str">
        <f>IF('Product Information'!B470="","",'Product Information'!B470)</f>
        <v>eV-210511-1332-0003</v>
      </c>
      <c r="C470" s="27"/>
      <c r="D470" s="27" t="str">
        <f>IF('Price List'!E470="","",(IF('Price List'!E470="per (ft)","per(ft)",'Price List'!E470)))</f>
        <v>per(ft)</v>
      </c>
      <c r="E470" s="36" t="str">
        <f>IF('Product Information'!F470="","",'Product Information'!F470)</f>
        <v>AquaPEX White - 1000ft Coil</v>
      </c>
      <c r="F470" s="37" t="str">
        <f>IF('Product Information'!G470="","",'Product Information'!G470)</f>
        <v>5/8</v>
      </c>
    </row>
    <row r="471" spans="2:6" x14ac:dyDescent="0.25">
      <c r="B471" s="8" t="str">
        <f>IF('Product Information'!B471="","",'Product Information'!B471)</f>
        <v>eV-210511-2249-0001</v>
      </c>
      <c r="C471" s="27"/>
      <c r="D471" s="27" t="str">
        <f>IF('Price List'!E471="","",(IF('Price List'!E471="per (ft)","per(ft)",'Price List'!E471)))</f>
        <v>per(ft)</v>
      </c>
      <c r="E471" s="36" t="str">
        <f>IF('Product Information'!F471="","",'Product Information'!F471)</f>
        <v>Potable PEX Plus - 500ft Coil</v>
      </c>
      <c r="F471" s="37" t="str">
        <f>IF('Product Information'!G471="","",'Product Information'!G471)</f>
        <v>1-1/4</v>
      </c>
    </row>
    <row r="472" spans="2:6" x14ac:dyDescent="0.25">
      <c r="B472" s="8" t="str">
        <f>IF('Product Information'!B472="","",'Product Information'!B472)</f>
        <v>eV-210511-2226-0001</v>
      </c>
      <c r="C472" s="27"/>
      <c r="D472" s="27" t="str">
        <f>IF('Price List'!E472="","",(IF('Price List'!E472="per (ft)","per(ft)",'Price List'!E472)))</f>
        <v>per(ft)</v>
      </c>
      <c r="E472" s="36" t="str">
        <f>IF('Product Information'!F472="","",'Product Information'!F472)</f>
        <v>Potable PEX with Jacket - 300ft Coil</v>
      </c>
      <c r="F472" s="37" t="str">
        <f>IF('Product Information'!G472="","",'Product Information'!G472)</f>
        <v>1-1/2</v>
      </c>
    </row>
    <row r="473" spans="2:6" x14ac:dyDescent="0.25">
      <c r="B473" s="8" t="str">
        <f>IF('Product Information'!B473="","",'Product Information'!B473)</f>
        <v>eV-210511-2226-0002</v>
      </c>
      <c r="C473" s="27"/>
      <c r="D473" s="27" t="str">
        <f>IF('Price List'!E473="","",(IF('Price List'!E473="per (ft)","per(ft)",'Price List'!E473)))</f>
        <v>per(ft)</v>
      </c>
      <c r="E473" s="36" t="str">
        <f>IF('Product Information'!F473="","",'Product Information'!F473)</f>
        <v>Potable PEX with Jacket - 300ft Coil</v>
      </c>
      <c r="F473" s="37" t="str">
        <f>IF('Product Information'!G473="","",'Product Information'!G473)</f>
        <v>2</v>
      </c>
    </row>
    <row r="474" spans="2:6" x14ac:dyDescent="0.25">
      <c r="B474" s="8" t="str">
        <f>IF('Product Information'!B474="","",'Product Information'!B474)</f>
        <v>eV-210511-2226-0003</v>
      </c>
      <c r="C474" s="27"/>
      <c r="D474" s="27" t="str">
        <f>IF('Price List'!E474="","",(IF('Price List'!E474="per (ft)","per(ft)",'Price List'!E474)))</f>
        <v>per(ft)</v>
      </c>
      <c r="E474" s="36" t="str">
        <f>IF('Product Information'!F474="","",'Product Information'!F474)</f>
        <v>Potable PEX with Jacket - 300ft Coil</v>
      </c>
      <c r="F474" s="37" t="str">
        <f>IF('Product Information'!G474="","",'Product Information'!G474)</f>
        <v>3</v>
      </c>
    </row>
    <row r="475" spans="2:6" x14ac:dyDescent="0.25">
      <c r="B475" s="8" t="str">
        <f>IF('Product Information'!B475="","",'Product Information'!B475)</f>
        <v>eV-210511-2241-0001</v>
      </c>
      <c r="C475" s="27"/>
      <c r="D475" s="27" t="str">
        <f>IF('Price List'!E475="","",(IF('Price List'!E475="per (ft)","per(ft)",'Price List'!E475)))</f>
        <v>per(ft)</v>
      </c>
      <c r="E475" s="36" t="str">
        <f>IF('Product Information'!F475="","",'Product Information'!F475)</f>
        <v>Potable PEX with Jacket - 500ft Coil</v>
      </c>
      <c r="F475" s="37" t="str">
        <f>IF('Product Information'!G475="","",'Product Information'!G475)</f>
        <v>1-1/4</v>
      </c>
    </row>
    <row r="476" spans="2:6" x14ac:dyDescent="0.25">
      <c r="B476" s="8" t="str">
        <f>IF('Product Information'!B476="","",'Product Information'!B476)</f>
        <v>eV-210511-2244-0001</v>
      </c>
      <c r="C476" s="27"/>
      <c r="D476" s="27" t="str">
        <f>IF('Price List'!E476="","",(IF('Price List'!E476="per (ft)","per(ft)",'Price List'!E476)))</f>
        <v>per(ft)</v>
      </c>
      <c r="E476" s="36" t="str">
        <f>IF('Product Information'!F476="","",'Product Information'!F476)</f>
        <v>Potable PEX with Jacket - 600ft Coil</v>
      </c>
      <c r="F476" s="37" t="str">
        <f>IF('Product Information'!G476="","",'Product Information'!G476)</f>
        <v>1</v>
      </c>
    </row>
    <row r="477" spans="2:6" x14ac:dyDescent="0.25">
      <c r="B477" s="8" t="str">
        <f>IF('Product Information'!B477="","",'Product Information'!B477)</f>
        <v>eV-210511-2245-0001</v>
      </c>
      <c r="C477" s="27"/>
      <c r="D477" s="27" t="str">
        <f>IF('Price List'!E477="","",(IF('Price List'!E477="per (ft)","per(ft)",'Price List'!E477)))</f>
        <v>per(ft)</v>
      </c>
      <c r="E477" s="36" t="str">
        <f>IF('Product Information'!F477="","",'Product Information'!F477)</f>
        <v>Potable PEX with Jacket - 1000ft Coil</v>
      </c>
      <c r="F477" s="37" t="str">
        <f>IF('Product Information'!G477="","",'Product Information'!G477)</f>
        <v>3/4</v>
      </c>
    </row>
    <row r="478" spans="2:6" x14ac:dyDescent="0.25">
      <c r="B478" s="8" t="str">
        <f>IF('Product Information'!B478="","",'Product Information'!B478)</f>
        <v>eV-210511-2245-0002</v>
      </c>
      <c r="C478" s="27"/>
      <c r="D478" s="27" t="str">
        <f>IF('Price List'!E478="","",(IF('Price List'!E478="per (ft)","per(ft)",'Price List'!E478)))</f>
        <v>per(ft)</v>
      </c>
      <c r="E478" s="36" t="str">
        <f>IF('Product Information'!F478="","",'Product Information'!F478)</f>
        <v>Potable PEX with Jacket - 1000ft Coil</v>
      </c>
      <c r="F478" s="37" t="str">
        <f>IF('Product Information'!G478="","",'Product Information'!G478)</f>
        <v>1</v>
      </c>
    </row>
    <row r="479" spans="2:6" x14ac:dyDescent="0.25">
      <c r="B479" s="8" t="str">
        <f>IF('Product Information'!B479="","",'Product Information'!B479)</f>
        <v>eV-210511-1421-0001</v>
      </c>
      <c r="C479" s="27"/>
      <c r="D479" s="27" t="str">
        <f>IF('Price List'!E479="","",(IF('Price List'!E479="per (ft)","per(ft)",'Price List'!E479)))</f>
        <v>per(ft)</v>
      </c>
      <c r="E479" s="36" t="str">
        <f>IF('Product Information'!F479="","",'Product Information'!F479)</f>
        <v>Pre-insulated AquaPEX .5 Insulation - 100ft Coil</v>
      </c>
      <c r="F479" s="37" t="str">
        <f>IF('Product Information'!G479="","",'Product Information'!G479)</f>
        <v>1/2</v>
      </c>
    </row>
    <row r="480" spans="2:6" x14ac:dyDescent="0.25">
      <c r="B480" s="8" t="str">
        <f>IF('Product Information'!B480="","",'Product Information'!B480)</f>
        <v>eV-210511-1421-0002</v>
      </c>
      <c r="C480" s="27"/>
      <c r="D480" s="27" t="str">
        <f>IF('Price List'!E480="","",(IF('Price List'!E480="per (ft)","per(ft)",'Price List'!E480)))</f>
        <v>per(ft)</v>
      </c>
      <c r="E480" s="36" t="str">
        <f>IF('Product Information'!F480="","",'Product Information'!F480)</f>
        <v>Pre-insulated AquaPEX .5 Insulation - 100ft Coil</v>
      </c>
      <c r="F480" s="37" t="str">
        <f>IF('Product Information'!G480="","",'Product Information'!G480)</f>
        <v>3/4</v>
      </c>
    </row>
    <row r="481" spans="2:6" x14ac:dyDescent="0.25">
      <c r="B481" s="8" t="str">
        <f>IF('Product Information'!B481="","",'Product Information'!B481)</f>
        <v>eV-210511-1421-0003</v>
      </c>
      <c r="C481" s="27"/>
      <c r="D481" s="27" t="str">
        <f>IF('Price List'!E481="","",(IF('Price List'!E481="per (ft)","per(ft)",'Price List'!E481)))</f>
        <v>per(ft)</v>
      </c>
      <c r="E481" s="36" t="str">
        <f>IF('Product Information'!F481="","",'Product Information'!F481)</f>
        <v>Pre-insulated AquaPEX .5 Insulation - 100ft Coil</v>
      </c>
      <c r="F481" s="37" t="str">
        <f>IF('Product Information'!G481="","",'Product Information'!G481)</f>
        <v>1</v>
      </c>
    </row>
    <row r="482" spans="2:6" x14ac:dyDescent="0.25">
      <c r="B482" s="8" t="str">
        <f>IF('Product Information'!B482="","",'Product Information'!B482)</f>
        <v>eV-210511-1421-0004</v>
      </c>
      <c r="C482" s="27"/>
      <c r="D482" s="27" t="str">
        <f>IF('Price List'!E482="","",(IF('Price List'!E482="per (ft)","per(ft)",'Price List'!E482)))</f>
        <v>per(ft)</v>
      </c>
      <c r="E482" s="36" t="str">
        <f>IF('Product Information'!F482="","",'Product Information'!F482)</f>
        <v>Pre-insulated AquaPEX .5 Insulation - 100ft Coil</v>
      </c>
      <c r="F482" s="37" t="str">
        <f>IF('Product Information'!G482="","",'Product Information'!G482)</f>
        <v>1-1/4</v>
      </c>
    </row>
    <row r="483" spans="2:6" x14ac:dyDescent="0.25">
      <c r="B483" s="8" t="str">
        <f>IF('Product Information'!B483="","",'Product Information'!B483)</f>
        <v>eV-210511-1500-0001</v>
      </c>
      <c r="C483" s="27"/>
      <c r="D483" s="27" t="str">
        <f>IF('Price List'!E483="","",(IF('Price List'!E483="per (ft)","per(ft)",'Price List'!E483)))</f>
        <v>per(ft)</v>
      </c>
      <c r="E483" s="36" t="str">
        <f>IF('Product Information'!F483="","",'Product Information'!F483)</f>
        <v>Pre-insulated AquaPEX 1 Insulation - 100ft Coil</v>
      </c>
      <c r="F483" s="37" t="str">
        <f>IF('Product Information'!G483="","",'Product Information'!G483)</f>
        <v>1/2</v>
      </c>
    </row>
    <row r="484" spans="2:6" x14ac:dyDescent="0.25">
      <c r="B484" s="8" t="str">
        <f>IF('Product Information'!B484="","",'Product Information'!B484)</f>
        <v>eV-210511-1500-0002</v>
      </c>
      <c r="C484" s="27"/>
      <c r="D484" s="27" t="str">
        <f>IF('Price List'!E484="","",(IF('Price List'!E484="per (ft)","per(ft)",'Price List'!E484)))</f>
        <v>per(ft)</v>
      </c>
      <c r="E484" s="36" t="str">
        <f>IF('Product Information'!F484="","",'Product Information'!F484)</f>
        <v>Pre-insulated AquaPEX 1 Insulation - 100ft Coil</v>
      </c>
      <c r="F484" s="37" t="str">
        <f>IF('Product Information'!G484="","",'Product Information'!G484)</f>
        <v>3/4</v>
      </c>
    </row>
    <row r="485" spans="2:6" x14ac:dyDescent="0.25">
      <c r="B485" s="8" t="str">
        <f>IF('Product Information'!B485="","",'Product Information'!B485)</f>
        <v>eV-210511-1500-0003</v>
      </c>
      <c r="C485" s="27"/>
      <c r="D485" s="27" t="str">
        <f>IF('Price List'!E485="","",(IF('Price List'!E485="per (ft)","per(ft)",'Price List'!E485)))</f>
        <v>per(ft)</v>
      </c>
      <c r="E485" s="36" t="str">
        <f>IF('Product Information'!F485="","",'Product Information'!F485)</f>
        <v>Pre-insulated AquaPEX 1 Insulation - 100ft Coil</v>
      </c>
      <c r="F485" s="37" t="str">
        <f>IF('Product Information'!G485="","",'Product Information'!G485)</f>
        <v>1</v>
      </c>
    </row>
    <row r="486" spans="2:6" x14ac:dyDescent="0.25">
      <c r="B486" s="8" t="str">
        <f>IF('Product Information'!B486="","",'Product Information'!B486)</f>
        <v>eV-210511-1500-0004</v>
      </c>
      <c r="C486" s="27"/>
      <c r="D486" s="27" t="str">
        <f>IF('Price List'!E486="","",(IF('Price List'!E486="per (ft)","per(ft)",'Price List'!E486)))</f>
        <v>per(ft)</v>
      </c>
      <c r="E486" s="36" t="str">
        <f>IF('Product Information'!F486="","",'Product Information'!F486)</f>
        <v>Pre-insulated AquaPEX 1 Insulation - 100ft Coil</v>
      </c>
      <c r="F486" s="37" t="str">
        <f>IF('Product Information'!G486="","",'Product Information'!G486)</f>
        <v>1-1/4</v>
      </c>
    </row>
    <row r="487" spans="2:6" x14ac:dyDescent="0.25">
      <c r="B487" s="8" t="str">
        <f>IF('Product Information'!B487="","",'Product Information'!B487)</f>
        <v>eV-210511-1503-0001</v>
      </c>
      <c r="C487" s="27"/>
      <c r="D487" s="27" t="str">
        <f>IF('Price List'!E487="","",(IF('Price List'!E487="per (ft)","per(ft)",'Price List'!E487)))</f>
        <v>per(ft)</v>
      </c>
      <c r="E487" s="36" t="str">
        <f>IF('Product Information'!F487="","",'Product Information'!F487)</f>
        <v>Pre-insulated AquaPEX 1.5 Insulation - 75ft Coil</v>
      </c>
      <c r="F487" s="37" t="str">
        <f>IF('Product Information'!G487="","",'Product Information'!G487)</f>
        <v>1-1/2</v>
      </c>
    </row>
    <row r="488" spans="2:6" x14ac:dyDescent="0.25">
      <c r="B488" s="8" t="str">
        <f>IF('Product Information'!B488="","",'Product Information'!B488)</f>
        <v>eV-210511-1503-0002</v>
      </c>
      <c r="C488" s="27"/>
      <c r="D488" s="27" t="str">
        <f>IF('Price List'!E488="","",(IF('Price List'!E488="per (ft)","per(ft)",'Price List'!E488)))</f>
        <v>per(ft)</v>
      </c>
      <c r="E488" s="36" t="str">
        <f>IF('Product Information'!F488="","",'Product Information'!F488)</f>
        <v>Pre-insulated AquaPEX 1.5 Insulation - 75ft Coil</v>
      </c>
      <c r="F488" s="37" t="str">
        <f>IF('Product Information'!G488="","",'Product Information'!G488)</f>
        <v>2</v>
      </c>
    </row>
    <row r="489" spans="2:6" x14ac:dyDescent="0.25">
      <c r="B489" s="8" t="str">
        <f>IF('Product Information'!B489="","",'Product Information'!B489)</f>
        <v>eV-210511-1613-0001</v>
      </c>
      <c r="C489" s="27"/>
      <c r="D489" s="27" t="str">
        <f>IF('Price List'!E489="","",(IF('Price List'!E489="per (ft)","per(ft)",'Price List'!E489)))</f>
        <v>per(ft)</v>
      </c>
      <c r="E489" s="36" t="str">
        <f>IF('Product Information'!F489="","",'Product Information'!F489)</f>
        <v>Pre-insulated Wirsbo hePEX .5 Insulation - 100ft Coil</v>
      </c>
      <c r="F489" s="37" t="str">
        <f>IF('Product Information'!G489="","",'Product Information'!G489)</f>
        <v>1/2</v>
      </c>
    </row>
    <row r="490" spans="2:6" x14ac:dyDescent="0.25">
      <c r="B490" s="8" t="str">
        <f>IF('Product Information'!B490="","",'Product Information'!B490)</f>
        <v>eV-210511-1613-0002</v>
      </c>
      <c r="C490" s="27"/>
      <c r="D490" s="27" t="str">
        <f>IF('Price List'!E490="","",(IF('Price List'!E490="per (ft)","per(ft)",'Price List'!E490)))</f>
        <v>per(ft)</v>
      </c>
      <c r="E490" s="36" t="str">
        <f>IF('Product Information'!F490="","",'Product Information'!F490)</f>
        <v>Pre-insulated Wirsbo hePEX .5 Insulation - 100ft Coil</v>
      </c>
      <c r="F490" s="37" t="str">
        <f>IF('Product Information'!G490="","",'Product Information'!G490)</f>
        <v>3/4</v>
      </c>
    </row>
    <row r="491" spans="2:6" x14ac:dyDescent="0.25">
      <c r="B491" s="8" t="str">
        <f>IF('Product Information'!B491="","",'Product Information'!B491)</f>
        <v>eV-210511-1613-0003</v>
      </c>
      <c r="C491" s="27"/>
      <c r="D491" s="27" t="str">
        <f>IF('Price List'!E491="","",(IF('Price List'!E491="per (ft)","per(ft)",'Price List'!E491)))</f>
        <v>per(ft)</v>
      </c>
      <c r="E491" s="36" t="str">
        <f>IF('Product Information'!F491="","",'Product Information'!F491)</f>
        <v>Pre-insulated Wirsbo hePEX .5 Insulation - 100ft Coil</v>
      </c>
      <c r="F491" s="37" t="str">
        <f>IF('Product Information'!G491="","",'Product Information'!G491)</f>
        <v>1</v>
      </c>
    </row>
    <row r="492" spans="2:6" x14ac:dyDescent="0.25">
      <c r="B492" s="8" t="str">
        <f>IF('Product Information'!B492="","",'Product Information'!B492)</f>
        <v>eV-210511-1613-0004</v>
      </c>
      <c r="C492" s="27"/>
      <c r="D492" s="27" t="str">
        <f>IF('Price List'!E492="","",(IF('Price List'!E492="per (ft)","per(ft)",'Price List'!E492)))</f>
        <v>per(ft)</v>
      </c>
      <c r="E492" s="36" t="str">
        <f>IF('Product Information'!F492="","",'Product Information'!F492)</f>
        <v>Pre-insulated Wirsbo hePEX .5 Insulation - 100ft Coil</v>
      </c>
      <c r="F492" s="37" t="str">
        <f>IF('Product Information'!G492="","",'Product Information'!G492)</f>
        <v>1-1/4</v>
      </c>
    </row>
    <row r="493" spans="2:6" x14ac:dyDescent="0.25">
      <c r="B493" s="8" t="str">
        <f>IF('Product Information'!B493="","",'Product Information'!B493)</f>
        <v>eV-210511-1615-0001</v>
      </c>
      <c r="C493" s="27"/>
      <c r="D493" s="27" t="str">
        <f>IF('Price List'!E493="","",(IF('Price List'!E493="per (ft)","per(ft)",'Price List'!E493)))</f>
        <v>per(ft)</v>
      </c>
      <c r="E493" s="36" t="str">
        <f>IF('Product Information'!F493="","",'Product Information'!F493)</f>
        <v>Pre-insulated Wirsbo hePEX 1 Insulation - 100ft Coil</v>
      </c>
      <c r="F493" s="37" t="str">
        <f>IF('Product Information'!G493="","",'Product Information'!G493)</f>
        <v>1/2</v>
      </c>
    </row>
    <row r="494" spans="2:6" x14ac:dyDescent="0.25">
      <c r="B494" s="8" t="str">
        <f>IF('Product Information'!B494="","",'Product Information'!B494)</f>
        <v>eV-210511-1615-0002</v>
      </c>
      <c r="C494" s="27"/>
      <c r="D494" s="27" t="str">
        <f>IF('Price List'!E494="","",(IF('Price List'!E494="per (ft)","per(ft)",'Price List'!E494)))</f>
        <v>per(ft)</v>
      </c>
      <c r="E494" s="36" t="str">
        <f>IF('Product Information'!F494="","",'Product Information'!F494)</f>
        <v>Pre-insulated Wirsbo hePEX 1 Insulation - 100ft Coil</v>
      </c>
      <c r="F494" s="37" t="str">
        <f>IF('Product Information'!G494="","",'Product Information'!G494)</f>
        <v>3/4</v>
      </c>
    </row>
    <row r="495" spans="2:6" x14ac:dyDescent="0.25">
      <c r="B495" s="8" t="str">
        <f>IF('Product Information'!B495="","",'Product Information'!B495)</f>
        <v>eV-210511-1615-0003</v>
      </c>
      <c r="C495" s="27"/>
      <c r="D495" s="27" t="str">
        <f>IF('Price List'!E495="","",(IF('Price List'!E495="per (ft)","per(ft)",'Price List'!E495)))</f>
        <v>per(ft)</v>
      </c>
      <c r="E495" s="36" t="str">
        <f>IF('Product Information'!F495="","",'Product Information'!F495)</f>
        <v>Pre-insulated Wirsbo hePEX 1 Insulation - 100ft Coil</v>
      </c>
      <c r="F495" s="37" t="str">
        <f>IF('Product Information'!G495="","",'Product Information'!G495)</f>
        <v>1</v>
      </c>
    </row>
    <row r="496" spans="2:6" x14ac:dyDescent="0.25">
      <c r="B496" s="8" t="str">
        <f>IF('Product Information'!B496="","",'Product Information'!B496)</f>
        <v>eV-210511-1615-0004</v>
      </c>
      <c r="C496" s="27"/>
      <c r="D496" s="27" t="str">
        <f>IF('Price List'!E496="","",(IF('Price List'!E496="per (ft)","per(ft)",'Price List'!E496)))</f>
        <v>per(ft)</v>
      </c>
      <c r="E496" s="36" t="str">
        <f>IF('Product Information'!F496="","",'Product Information'!F496)</f>
        <v>Pre-insulated Wirsbo hePEX 1 Insulation - 100ft Coil</v>
      </c>
      <c r="F496" s="37" t="str">
        <f>IF('Product Information'!G496="","",'Product Information'!G496)</f>
        <v>1-1/4</v>
      </c>
    </row>
    <row r="497" spans="2:6" x14ac:dyDescent="0.25">
      <c r="B497" s="8" t="str">
        <f>IF('Product Information'!B497="","",'Product Information'!B497)</f>
        <v>eV-210511-1621-0001</v>
      </c>
      <c r="C497" s="27"/>
      <c r="D497" s="27" t="str">
        <f>IF('Price List'!E497="","",(IF('Price List'!E497="per (ft)","per(ft)",'Price List'!E497)))</f>
        <v>per(ft)</v>
      </c>
      <c r="E497" s="36" t="str">
        <f>IF('Product Information'!F497="","",'Product Information'!F497)</f>
        <v>Pre-insulated Wirsbo hePEX 1.5 Insulation - 75ft Coil</v>
      </c>
      <c r="F497" s="37" t="str">
        <f>IF('Product Information'!G497="","",'Product Information'!G497)</f>
        <v>1-1/2</v>
      </c>
    </row>
    <row r="498" spans="2:6" x14ac:dyDescent="0.25">
      <c r="B498" s="8" t="str">
        <f>IF('Product Information'!B498="","",'Product Information'!B498)</f>
        <v>eV-210511-1621-0002</v>
      </c>
      <c r="C498" s="27"/>
      <c r="D498" s="27" t="str">
        <f>IF('Price List'!E498="","",(IF('Price List'!E498="per (ft)","per(ft)",'Price List'!E498)))</f>
        <v>per(ft)</v>
      </c>
      <c r="E498" s="36" t="str">
        <f>IF('Product Information'!F498="","",'Product Information'!F498)</f>
        <v>Pre-insulated Wirsbo hePEX 1.5 Insulation - 75ft Coil</v>
      </c>
      <c r="F498" s="37" t="str">
        <f>IF('Product Information'!G498="","",'Product Information'!G498)</f>
        <v>2</v>
      </c>
    </row>
    <row r="499" spans="2:6" x14ac:dyDescent="0.25">
      <c r="B499" s="8" t="str">
        <f>IF('Product Information'!B499="","",'Product Information'!B499)</f>
        <v>eV-210511-1619-0001</v>
      </c>
      <c r="C499" s="27"/>
      <c r="D499" s="27" t="str">
        <f>IF('Price List'!E499="","",(IF('Price List'!E499="per (ft)","per(ft)",'Price List'!E499)))</f>
        <v>per(ft)</v>
      </c>
      <c r="E499" s="36" t="str">
        <f>IF('Product Information'!F499="","",'Product Information'!F499)</f>
        <v>Pre-insulated Wirsbo hePEX 1.5 Insulation - 100ft Coil</v>
      </c>
      <c r="F499" s="37" t="str">
        <f>IF('Product Information'!G499="","",'Product Information'!G499)</f>
        <v>1/2</v>
      </c>
    </row>
    <row r="500" spans="2:6" x14ac:dyDescent="0.25">
      <c r="B500" s="8" t="str">
        <f>IF('Product Information'!B500="","",'Product Information'!B500)</f>
        <v>eV-210511-1619-0002</v>
      </c>
      <c r="C500" s="27"/>
      <c r="D500" s="27" t="str">
        <f>IF('Price List'!E500="","",(IF('Price List'!E500="per (ft)","per(ft)",'Price List'!E500)))</f>
        <v>per(ft)</v>
      </c>
      <c r="E500" s="36" t="str">
        <f>IF('Product Information'!F500="","",'Product Information'!F500)</f>
        <v>Pre-insulated Wirsbo hePEX 1.5 Insulation - 100ft Coil</v>
      </c>
      <c r="F500" s="37" t="str">
        <f>IF('Product Information'!G500="","",'Product Information'!G500)</f>
        <v>3/4</v>
      </c>
    </row>
    <row r="501" spans="2:6" x14ac:dyDescent="0.25">
      <c r="B501" s="8" t="str">
        <f>IF('Product Information'!B501="","",'Product Information'!B501)</f>
        <v>eV-210511-1619-0003</v>
      </c>
      <c r="C501" s="27"/>
      <c r="D501" s="27" t="str">
        <f>IF('Price List'!E501="","",(IF('Price List'!E501="per (ft)","per(ft)",'Price List'!E501)))</f>
        <v>per(ft)</v>
      </c>
      <c r="E501" s="36" t="str">
        <f>IF('Product Information'!F501="","",'Product Information'!F501)</f>
        <v>Pre-insulated Wirsbo hePEX 1.5 Insulation - 100ft Coil</v>
      </c>
      <c r="F501" s="37" t="str">
        <f>IF('Product Information'!G501="","",'Product Information'!G501)</f>
        <v>1</v>
      </c>
    </row>
    <row r="502" spans="2:6" x14ac:dyDescent="0.25">
      <c r="B502" s="8" t="str">
        <f>IF('Product Information'!B502="","",'Product Information'!B502)</f>
        <v>eV-210511-1619-0004</v>
      </c>
      <c r="C502" s="27"/>
      <c r="D502" s="27" t="str">
        <f>IF('Price List'!E502="","",(IF('Price List'!E502="per (ft)","per(ft)",'Price List'!E502)))</f>
        <v>per(ft)</v>
      </c>
      <c r="E502" s="36" t="str">
        <f>IF('Product Information'!F502="","",'Product Information'!F502)</f>
        <v>Pre-insulated Wirsbo hePEX 1.5 Insulation - 100ft Coil</v>
      </c>
      <c r="F502" s="37" t="str">
        <f>IF('Product Information'!G502="","",'Product Information'!G502)</f>
        <v>1-1/4</v>
      </c>
    </row>
    <row r="503" spans="2:6" x14ac:dyDescent="0.25">
      <c r="B503" s="8" t="str">
        <f>IF('Product Information'!B503="","",'Product Information'!B503)</f>
        <v>eV-210511-1625-0001</v>
      </c>
      <c r="C503" s="27"/>
      <c r="D503" s="27" t="str">
        <f>IF('Price List'!E503="","",(IF('Price List'!E503="per (ft)","per(ft)",'Price List'!E503)))</f>
        <v>per(ft)</v>
      </c>
      <c r="E503" s="36" t="str">
        <f>IF('Product Information'!F503="","",'Product Information'!F503)</f>
        <v>Pre-insulated Wirsbo hePEX 2 Insulation - 50ft Coil</v>
      </c>
      <c r="F503" s="37" t="str">
        <f>IF('Product Information'!G503="","",'Product Information'!G503)</f>
        <v>1-1/2</v>
      </c>
    </row>
    <row r="504" spans="2:6" x14ac:dyDescent="0.25">
      <c r="B504" s="8" t="str">
        <f>IF('Product Information'!B504="","",'Product Information'!B504)</f>
        <v>eV-210511-1625-0002</v>
      </c>
      <c r="C504" s="27"/>
      <c r="D504" s="27" t="str">
        <f>IF('Price List'!E504="","",(IF('Price List'!E504="per (ft)","per(ft)",'Price List'!E504)))</f>
        <v>per(ft)</v>
      </c>
      <c r="E504" s="36" t="str">
        <f>IF('Product Information'!F504="","",'Product Information'!F504)</f>
        <v>Pre-insulated Wirsbo hePEX 2 Insulation - 50ft Coil</v>
      </c>
      <c r="F504" s="37" t="str">
        <f>IF('Product Information'!G504="","",'Product Information'!G504)</f>
        <v>2</v>
      </c>
    </row>
    <row r="505" spans="2:6" x14ac:dyDescent="0.25">
      <c r="B505" s="8" t="str">
        <f>IF('Product Information'!B505="","",'Product Information'!B505)</f>
        <v>eV-210511-2213-0001</v>
      </c>
      <c r="C505" s="27"/>
      <c r="D505" s="27" t="str">
        <f>IF('Price List'!E505="","",(IF('Price List'!E505="per (ft)","per(ft)",'Price List'!E505)))</f>
        <v>per(ft)</v>
      </c>
      <c r="E505" s="36" t="str">
        <f>IF('Product Information'!F505="","",'Product Information'!F505)</f>
        <v>Pre-sleeved AquaPEX Blue - 400ft Coil</v>
      </c>
      <c r="F505" s="37" t="str">
        <f>IF('Product Information'!G505="","",'Product Information'!G505)</f>
        <v>1/2</v>
      </c>
    </row>
    <row r="506" spans="2:6" x14ac:dyDescent="0.25">
      <c r="B506" s="8" t="str">
        <f>IF('Product Information'!B506="","",'Product Information'!B506)</f>
        <v>eV-210511-2213-0002</v>
      </c>
      <c r="C506" s="27"/>
      <c r="D506" s="27" t="str">
        <f>IF('Price List'!E506="","",(IF('Price List'!E506="per (ft)","per(ft)",'Price List'!E506)))</f>
        <v>per(ft)</v>
      </c>
      <c r="E506" s="36" t="str">
        <f>IF('Product Information'!F506="","",'Product Information'!F506)</f>
        <v>Pre-sleeved AquaPEX Blue - 400ft Coil</v>
      </c>
      <c r="F506" s="37" t="str">
        <f>IF('Product Information'!G506="","",'Product Information'!G506)</f>
        <v>3/4</v>
      </c>
    </row>
    <row r="507" spans="2:6" x14ac:dyDescent="0.25">
      <c r="B507" s="8" t="str">
        <f>IF('Product Information'!B507="","",'Product Information'!B507)</f>
        <v>eV-210511-2205-0001</v>
      </c>
      <c r="C507" s="27"/>
      <c r="D507" s="27" t="str">
        <f>IF('Price List'!E507="","",(IF('Price List'!E507="per (ft)","per(ft)",'Price List'!E507)))</f>
        <v>per(ft)</v>
      </c>
      <c r="E507" s="36" t="str">
        <f>IF('Product Information'!F507="","",'Product Information'!F507)</f>
        <v>Pre-sleeved AquaPEX Red - 400ft Coil</v>
      </c>
      <c r="F507" s="37" t="str">
        <f>IF('Product Information'!G507="","",'Product Information'!G507)</f>
        <v>1/2</v>
      </c>
    </row>
    <row r="508" spans="2:6" x14ac:dyDescent="0.25">
      <c r="B508" s="8" t="str">
        <f>IF('Product Information'!B508="","",'Product Information'!B508)</f>
        <v>eV-210511-2205-0002</v>
      </c>
      <c r="C508" s="27"/>
      <c r="D508" s="27" t="str">
        <f>IF('Price List'!E508="","",(IF('Price List'!E508="per (ft)","per(ft)",'Price List'!E508)))</f>
        <v>per(ft)</v>
      </c>
      <c r="E508" s="36" t="str">
        <f>IF('Product Information'!F508="","",'Product Information'!F508)</f>
        <v>Pre-sleeved AquaPEX Red - 400ft Coil</v>
      </c>
      <c r="F508" s="37" t="str">
        <f>IF('Product Information'!G508="","",'Product Information'!G508)</f>
        <v>3/4</v>
      </c>
    </row>
    <row r="509" spans="2:6" x14ac:dyDescent="0.25">
      <c r="B509" s="8" t="str">
        <f>IF('Product Information'!B509="","",'Product Information'!B509)</f>
        <v>eV-210511-2258-0005</v>
      </c>
      <c r="C509" s="27"/>
      <c r="D509" s="27" t="str">
        <f>IF('Price List'!E509="","",(IF('Price List'!E509="per (ft)","per(ft)",'Price List'!E509)))</f>
        <v>per(ft)</v>
      </c>
      <c r="E509" s="36" t="str">
        <f>IF('Product Information'!F509="","",'Product Information'!F509)</f>
        <v>Thermal Single with Jacket - 300ft Coil</v>
      </c>
      <c r="F509" s="37" t="str">
        <f>IF('Product Information'!G509="","",'Product Information'!G509)</f>
        <v>1-1/2</v>
      </c>
    </row>
    <row r="510" spans="2:6" x14ac:dyDescent="0.25">
      <c r="B510" s="8" t="str">
        <f>IF('Product Information'!B510="","",'Product Information'!B510)</f>
        <v>eV-210511-2258-0006</v>
      </c>
      <c r="C510" s="27"/>
      <c r="D510" s="27" t="str">
        <f>IF('Price List'!E510="","",(IF('Price List'!E510="per (ft)","per(ft)",'Price List'!E510)))</f>
        <v>per(ft)</v>
      </c>
      <c r="E510" s="36" t="str">
        <f>IF('Product Information'!F510="","",'Product Information'!F510)</f>
        <v>Thermal Single with Jacket - 300ft Coil</v>
      </c>
      <c r="F510" s="37" t="str">
        <f>IF('Product Information'!G510="","",'Product Information'!G510)</f>
        <v>2</v>
      </c>
    </row>
    <row r="511" spans="2:6" x14ac:dyDescent="0.25">
      <c r="B511" s="8" t="str">
        <f>IF('Product Information'!B511="","",'Product Information'!B511)</f>
        <v>eV-210511-2258-0007</v>
      </c>
      <c r="C511" s="27"/>
      <c r="D511" s="27" t="str">
        <f>IF('Price List'!E511="","",(IF('Price List'!E511="per (ft)","per(ft)",'Price List'!E511)))</f>
        <v>per(ft)</v>
      </c>
      <c r="E511" s="36" t="str">
        <f>IF('Product Information'!F511="","",'Product Information'!F511)</f>
        <v>Thermal Single with Jacket - 300ft Coil</v>
      </c>
      <c r="F511" s="37" t="str">
        <f>IF('Product Information'!G511="","",'Product Information'!G511)</f>
        <v>2-1/2</v>
      </c>
    </row>
    <row r="512" spans="2:6" x14ac:dyDescent="0.25">
      <c r="B512" s="8" t="str">
        <f>IF('Product Information'!B512="","",'Product Information'!B512)</f>
        <v>eV-210511-2258-0008</v>
      </c>
      <c r="C512" s="27"/>
      <c r="D512" s="27" t="str">
        <f>IF('Price List'!E512="","",(IF('Price List'!E512="per (ft)","per(ft)",'Price List'!E512)))</f>
        <v>per(ft)</v>
      </c>
      <c r="E512" s="36" t="str">
        <f>IF('Product Information'!F512="","",'Product Information'!F512)</f>
        <v>Thermal Single with Jacket - 300ft Coil</v>
      </c>
      <c r="F512" s="37" t="str">
        <f>IF('Product Information'!G512="","",'Product Information'!G512)</f>
        <v>3</v>
      </c>
    </row>
    <row r="513" spans="2:6" x14ac:dyDescent="0.25">
      <c r="B513" s="8" t="str">
        <f>IF('Product Information'!B513="","",'Product Information'!B513)</f>
        <v>eV-210511-2258-0009</v>
      </c>
      <c r="C513" s="27"/>
      <c r="D513" s="27" t="str">
        <f>IF('Price List'!E513="","",(IF('Price List'!E513="per (ft)","per(ft)",'Price List'!E513)))</f>
        <v>per(ft)</v>
      </c>
      <c r="E513" s="36" t="str">
        <f>IF('Product Information'!F513="","",'Product Information'!F513)</f>
        <v>Thermal Single with Jacket - 300ft Coil</v>
      </c>
      <c r="F513" s="37" t="str">
        <f>IF('Product Information'!G513="","",'Product Information'!G513)</f>
        <v>4</v>
      </c>
    </row>
    <row r="514" spans="2:6" x14ac:dyDescent="0.25">
      <c r="B514" s="8" t="str">
        <f>IF('Product Information'!B514="","",'Product Information'!B514)</f>
        <v>eV-210511-2258-0004</v>
      </c>
      <c r="C514" s="27"/>
      <c r="D514" s="27" t="str">
        <f>IF('Price List'!E514="","",(IF('Price List'!E514="per (ft)","per(ft)",'Price List'!E514)))</f>
        <v>per(ft)</v>
      </c>
      <c r="E514" s="36" t="str">
        <f>IF('Product Information'!F514="","",'Product Information'!F514)</f>
        <v>Thermal Single with Jacket - 500ft Coil</v>
      </c>
      <c r="F514" s="37" t="str">
        <f>IF('Product Information'!G514="","",'Product Information'!G514)</f>
        <v>1-1/4</v>
      </c>
    </row>
    <row r="515" spans="2:6" x14ac:dyDescent="0.25">
      <c r="B515" s="8" t="str">
        <f>IF('Product Information'!B515="","",'Product Information'!B515)</f>
        <v>eV-210511-2258-0003</v>
      </c>
      <c r="C515" s="27"/>
      <c r="D515" s="27" t="str">
        <f>IF('Price List'!E515="","",(IF('Price List'!E515="per (ft)","per(ft)",'Price List'!E515)))</f>
        <v>per(ft)</v>
      </c>
      <c r="E515" s="36" t="str">
        <f>IF('Product Information'!F515="","",'Product Information'!F515)</f>
        <v>Thermal Single with Jacket - 600ft Coil</v>
      </c>
      <c r="F515" s="37" t="str">
        <f>IF('Product Information'!G515="","",'Product Information'!G515)</f>
        <v>1</v>
      </c>
    </row>
    <row r="516" spans="2:6" x14ac:dyDescent="0.25">
      <c r="B516" s="8" t="str">
        <f>IF('Product Information'!B516="","",'Product Information'!B516)</f>
        <v>eV-210511-2258-0002</v>
      </c>
      <c r="C516" s="27"/>
      <c r="D516" s="27" t="str">
        <f>IF('Price List'!E516="","",(IF('Price List'!E516="per (ft)","per(ft)",'Price List'!E516)))</f>
        <v>per(ft)</v>
      </c>
      <c r="E516" s="36" t="str">
        <f>IF('Product Information'!F516="","",'Product Information'!F516)</f>
        <v>Thermal Single with Jacket - 1000ft Coil</v>
      </c>
      <c r="F516" s="37" t="str">
        <f>IF('Product Information'!G516="","",'Product Information'!G516)</f>
        <v>3/4</v>
      </c>
    </row>
    <row r="517" spans="2:6" x14ac:dyDescent="0.25">
      <c r="B517" s="8" t="str">
        <f>IF('Product Information'!B517="","",'Product Information'!B517)</f>
        <v>eV-210511-2258-0001</v>
      </c>
      <c r="C517" s="27"/>
      <c r="D517" s="27" t="str">
        <f>IF('Price List'!E517="","",(IF('Price List'!E517="per (ft)","per(ft)",'Price List'!E517)))</f>
        <v>per(ft)</v>
      </c>
      <c r="E517" s="36" t="str">
        <f>IF('Product Information'!F517="","",'Product Information'!F517)</f>
        <v>Thermal Single with Jacket - 1000ft Coil</v>
      </c>
      <c r="F517" s="37" t="str">
        <f>IF('Product Information'!G517="","",'Product Information'!G517)</f>
        <v>1</v>
      </c>
    </row>
    <row r="518" spans="2:6" x14ac:dyDescent="0.25">
      <c r="B518" s="8" t="str">
        <f>IF('Product Information'!B518="","",'Product Information'!B518)</f>
        <v>eV-210511-1553-0001</v>
      </c>
      <c r="C518" s="27"/>
      <c r="D518" s="27" t="str">
        <f>IF('Price List'!E518="","",(IF('Price List'!E518="per (ft)","per(ft)",'Price List'!E518)))</f>
        <v>per(ft)</v>
      </c>
      <c r="E518" s="36" t="str">
        <f>IF('Product Information'!F518="","",'Product Information'!F518)</f>
        <v>Wirsbo hePEX - 20ft</v>
      </c>
      <c r="F518" s="37" t="str">
        <f>IF('Product Information'!G518="","",'Product Information'!G518)</f>
        <v>1/2</v>
      </c>
    </row>
    <row r="519" spans="2:6" x14ac:dyDescent="0.25">
      <c r="B519" s="8" t="str">
        <f>IF('Product Information'!B519="","",'Product Information'!B519)</f>
        <v>eV-210511-1553-0002</v>
      </c>
      <c r="C519" s="27"/>
      <c r="D519" s="27" t="str">
        <f>IF('Price List'!E519="","",(IF('Price List'!E519="per (ft)","per(ft)",'Price List'!E519)))</f>
        <v>per(ft)</v>
      </c>
      <c r="E519" s="36" t="str">
        <f>IF('Product Information'!F519="","",'Product Information'!F519)</f>
        <v>Wirsbo hePEX - 20ft</v>
      </c>
      <c r="F519" s="37" t="str">
        <f>IF('Product Information'!G519="","",'Product Information'!G519)</f>
        <v>5/8</v>
      </c>
    </row>
    <row r="520" spans="2:6" x14ac:dyDescent="0.25">
      <c r="B520" s="8" t="str">
        <f>IF('Product Information'!B520="","",'Product Information'!B520)</f>
        <v>eV-210511-1553-0003</v>
      </c>
      <c r="C520" s="27"/>
      <c r="D520" s="27" t="str">
        <f>IF('Price List'!E520="","",(IF('Price List'!E520="per (ft)","per(ft)",'Price List'!E520)))</f>
        <v>per(ft)</v>
      </c>
      <c r="E520" s="36" t="str">
        <f>IF('Product Information'!F520="","",'Product Information'!F520)</f>
        <v>Wirsbo hePEX - 20ft</v>
      </c>
      <c r="F520" s="37" t="str">
        <f>IF('Product Information'!G520="","",'Product Information'!G520)</f>
        <v>3/4</v>
      </c>
    </row>
    <row r="521" spans="2:6" x14ac:dyDescent="0.25">
      <c r="B521" s="8" t="str">
        <f>IF('Product Information'!B521="","",'Product Information'!B521)</f>
        <v>eV-210511-1553-0004</v>
      </c>
      <c r="C521" s="27"/>
      <c r="D521" s="27" t="str">
        <f>IF('Price List'!E521="","",(IF('Price List'!E521="per (ft)","per(ft)",'Price List'!E521)))</f>
        <v>per(ft)</v>
      </c>
      <c r="E521" s="36" t="str">
        <f>IF('Product Information'!F521="","",'Product Information'!F521)</f>
        <v>Wirsbo hePEX - 20ft</v>
      </c>
      <c r="F521" s="37" t="str">
        <f>IF('Product Information'!G521="","",'Product Information'!G521)</f>
        <v>1</v>
      </c>
    </row>
    <row r="522" spans="2:6" x14ac:dyDescent="0.25">
      <c r="B522" s="8" t="str">
        <f>IF('Product Information'!B522="","",'Product Information'!B522)</f>
        <v>eV-210511-1553-0005</v>
      </c>
      <c r="C522" s="27"/>
      <c r="D522" s="27" t="str">
        <f>IF('Price List'!E522="","",(IF('Price List'!E522="per (ft)","per(ft)",'Price List'!E522)))</f>
        <v>per(ft)</v>
      </c>
      <c r="E522" s="36" t="str">
        <f>IF('Product Information'!F522="","",'Product Information'!F522)</f>
        <v>Wirsbo hePEX - 20ft</v>
      </c>
      <c r="F522" s="37" t="str">
        <f>IF('Product Information'!G522="","",'Product Information'!G522)</f>
        <v>1-1/4</v>
      </c>
    </row>
    <row r="523" spans="2:6" x14ac:dyDescent="0.25">
      <c r="B523" s="8" t="str">
        <f>IF('Product Information'!B523="","",'Product Information'!B523)</f>
        <v>eV-210511-1553-0006</v>
      </c>
      <c r="C523" s="27"/>
      <c r="D523" s="27" t="str">
        <f>IF('Price List'!E523="","",(IF('Price List'!E523="per (ft)","per(ft)",'Price List'!E523)))</f>
        <v>per(ft)</v>
      </c>
      <c r="E523" s="36" t="str">
        <f>IF('Product Information'!F523="","",'Product Information'!F523)</f>
        <v>Wirsbo hePEX - 20ft</v>
      </c>
      <c r="F523" s="37" t="str">
        <f>IF('Product Information'!G523="","",'Product Information'!G523)</f>
        <v>1-1/2</v>
      </c>
    </row>
    <row r="524" spans="2:6" x14ac:dyDescent="0.25">
      <c r="B524" s="8" t="str">
        <f>IF('Product Information'!B524="","",'Product Information'!B524)</f>
        <v>eV-210511-1553-0007</v>
      </c>
      <c r="C524" s="27"/>
      <c r="D524" s="27" t="str">
        <f>IF('Price List'!E524="","",(IF('Price List'!E524="per (ft)","per(ft)",'Price List'!E524)))</f>
        <v>per(ft)</v>
      </c>
      <c r="E524" s="36" t="str">
        <f>IF('Product Information'!F524="","",'Product Information'!F524)</f>
        <v>Wirsbo hePEX - 20ft</v>
      </c>
      <c r="F524" s="37" t="str">
        <f>IF('Product Information'!G524="","",'Product Information'!G524)</f>
        <v>2</v>
      </c>
    </row>
    <row r="525" spans="2:6" x14ac:dyDescent="0.25">
      <c r="B525" s="8" t="str">
        <f>IF('Product Information'!B525="","",'Product Information'!B525)</f>
        <v>eV-210511-1553-0008</v>
      </c>
      <c r="C525" s="27"/>
      <c r="D525" s="27" t="str">
        <f>IF('Price List'!E525="","",(IF('Price List'!E525="per (ft)","per(ft)",'Price List'!E525)))</f>
        <v>per(ft)</v>
      </c>
      <c r="E525" s="36" t="str">
        <f>IF('Product Information'!F525="","",'Product Information'!F525)</f>
        <v>Wirsbo hePEX - 20ft</v>
      </c>
      <c r="F525" s="37" t="str">
        <f>IF('Product Information'!G525="","",'Product Information'!G525)</f>
        <v>2-1/2</v>
      </c>
    </row>
    <row r="526" spans="2:6" x14ac:dyDescent="0.25">
      <c r="B526" s="8" t="str">
        <f>IF('Product Information'!B526="","",'Product Information'!B526)</f>
        <v>eV-210511-1553-0009</v>
      </c>
      <c r="C526" s="27"/>
      <c r="D526" s="27" t="str">
        <f>IF('Price List'!E526="","",(IF('Price List'!E526="per (ft)","per(ft)",'Price List'!E526)))</f>
        <v>per(ft)</v>
      </c>
      <c r="E526" s="36" t="str">
        <f>IF('Product Information'!F526="","",'Product Information'!F526)</f>
        <v>Wirsbo hePEX - 20ft</v>
      </c>
      <c r="F526" s="37" t="str">
        <f>IF('Product Information'!G526="","",'Product Information'!G526)</f>
        <v>3</v>
      </c>
    </row>
    <row r="527" spans="2:6" x14ac:dyDescent="0.25">
      <c r="B527" s="8" t="str">
        <f>IF('Product Information'!B527="","",'Product Information'!B527)</f>
        <v>eV-210511-1553-0010</v>
      </c>
      <c r="C527" s="27"/>
      <c r="D527" s="27" t="str">
        <f>IF('Price List'!E527="","",(IF('Price List'!E527="per (ft)","per(ft)",'Price List'!E527)))</f>
        <v>per(ft)</v>
      </c>
      <c r="E527" s="36" t="str">
        <f>IF('Product Information'!F527="","",'Product Information'!F527)</f>
        <v>Wirsbo hePEX - 20ft</v>
      </c>
      <c r="F527" s="37" t="str">
        <f>IF('Product Information'!G527="","",'Product Information'!G527)</f>
        <v>4</v>
      </c>
    </row>
    <row r="528" spans="2:6" x14ac:dyDescent="0.25">
      <c r="B528" s="8" t="str">
        <f>IF('Product Information'!B528="","",'Product Information'!B528)</f>
        <v>eV-210511-1519-0001</v>
      </c>
      <c r="C528" s="27"/>
      <c r="D528" s="27" t="str">
        <f>IF('Price List'!E528="","",(IF('Price List'!E528="per (ft)","per(ft)",'Price List'!E528)))</f>
        <v>per(ft)</v>
      </c>
      <c r="E528" s="36" t="str">
        <f>IF('Product Information'!F528="","",'Product Information'!F528)</f>
        <v>Wirsbo hePEX - 100ft Coil</v>
      </c>
      <c r="F528" s="37" t="str">
        <f>IF('Product Information'!G528="","",'Product Information'!G528)</f>
        <v>5/16</v>
      </c>
    </row>
    <row r="529" spans="2:6" x14ac:dyDescent="0.25">
      <c r="B529" s="8" t="str">
        <f>IF('Product Information'!B529="","",'Product Information'!B529)</f>
        <v>eV-210511-1519-0002</v>
      </c>
      <c r="C529" s="27"/>
      <c r="D529" s="27" t="str">
        <f>IF('Price List'!E529="","",(IF('Price List'!E529="per (ft)","per(ft)",'Price List'!E529)))</f>
        <v>per(ft)</v>
      </c>
      <c r="E529" s="36" t="str">
        <f>IF('Product Information'!F529="","",'Product Information'!F529)</f>
        <v>Wirsbo hePEX - 100ft Coil</v>
      </c>
      <c r="F529" s="37" t="str">
        <f>IF('Product Information'!G529="","",'Product Information'!G529)</f>
        <v>3/8</v>
      </c>
    </row>
    <row r="530" spans="2:6" x14ac:dyDescent="0.25">
      <c r="B530" s="8" t="str">
        <f>IF('Product Information'!B530="","",'Product Information'!B530)</f>
        <v>eV-210511-1519-0003</v>
      </c>
      <c r="C530" s="27"/>
      <c r="D530" s="27" t="str">
        <f>IF('Price List'!E530="","",(IF('Price List'!E530="per (ft)","per(ft)",'Price List'!E530)))</f>
        <v>per(ft)</v>
      </c>
      <c r="E530" s="36" t="str">
        <f>IF('Product Information'!F530="","",'Product Information'!F530)</f>
        <v>Wirsbo hePEX - 100ft Coil</v>
      </c>
      <c r="F530" s="37" t="str">
        <f>IF('Product Information'!G530="","",'Product Information'!G530)</f>
        <v>1/2</v>
      </c>
    </row>
    <row r="531" spans="2:6" x14ac:dyDescent="0.25">
      <c r="B531" s="8" t="str">
        <f>IF('Product Information'!B531="","",'Product Information'!B531)</f>
        <v>eV-210511-1519-0004</v>
      </c>
      <c r="C531" s="27"/>
      <c r="D531" s="27" t="str">
        <f>IF('Price List'!E531="","",(IF('Price List'!E531="per (ft)","per(ft)",'Price List'!E531)))</f>
        <v>per(ft)</v>
      </c>
      <c r="E531" s="36" t="str">
        <f>IF('Product Information'!F531="","",'Product Information'!F531)</f>
        <v>Wirsbo hePEX - 100ft Coil</v>
      </c>
      <c r="F531" s="37" t="str">
        <f>IF('Product Information'!G531="","",'Product Information'!G531)</f>
        <v>5/8</v>
      </c>
    </row>
    <row r="532" spans="2:6" x14ac:dyDescent="0.25">
      <c r="B532" s="8" t="str">
        <f>IF('Product Information'!B532="","",'Product Information'!B532)</f>
        <v>eV-210511-1519-0005</v>
      </c>
      <c r="C532" s="27"/>
      <c r="D532" s="27" t="str">
        <f>IF('Price List'!E532="","",(IF('Price List'!E532="per (ft)","per(ft)",'Price List'!E532)))</f>
        <v>per(ft)</v>
      </c>
      <c r="E532" s="36" t="str">
        <f>IF('Product Information'!F532="","",'Product Information'!F532)</f>
        <v>Wirsbo hePEX - 100ft Coil</v>
      </c>
      <c r="F532" s="37" t="str">
        <f>IF('Product Information'!G532="","",'Product Information'!G532)</f>
        <v>3/4</v>
      </c>
    </row>
    <row r="533" spans="2:6" x14ac:dyDescent="0.25">
      <c r="B533" s="8" t="str">
        <f>IF('Product Information'!B533="","",'Product Information'!B533)</f>
        <v>eV-210511-1519-0006</v>
      </c>
      <c r="C533" s="27"/>
      <c r="D533" s="27" t="str">
        <f>IF('Price List'!E533="","",(IF('Price List'!E533="per (ft)","per(ft)",'Price List'!E533)))</f>
        <v>per(ft)</v>
      </c>
      <c r="E533" s="36" t="str">
        <f>IF('Product Information'!F533="","",'Product Information'!F533)</f>
        <v>Wirsbo hePEX - 100ft Coil</v>
      </c>
      <c r="F533" s="37" t="str">
        <f>IF('Product Information'!G533="","",'Product Information'!G533)</f>
        <v>1</v>
      </c>
    </row>
    <row r="534" spans="2:6" x14ac:dyDescent="0.25">
      <c r="B534" s="8" t="str">
        <f>IF('Product Information'!B534="","",'Product Information'!B534)</f>
        <v>eV-210511-1519-0007</v>
      </c>
      <c r="C534" s="27"/>
      <c r="D534" s="27" t="str">
        <f>IF('Price List'!E534="","",(IF('Price List'!E534="per (ft)","per(ft)",'Price List'!E534)))</f>
        <v>per(ft)</v>
      </c>
      <c r="E534" s="36" t="str">
        <f>IF('Product Information'!F534="","",'Product Information'!F534)</f>
        <v>Wirsbo hePEX - 100ft Coil</v>
      </c>
      <c r="F534" s="37" t="str">
        <f>IF('Product Information'!G534="","",'Product Information'!G534)</f>
        <v>1-1/4</v>
      </c>
    </row>
    <row r="535" spans="2:6" x14ac:dyDescent="0.25">
      <c r="B535" s="8" t="str">
        <f>IF('Product Information'!B535="","",'Product Information'!B535)</f>
        <v>eV-210511-1519-0008</v>
      </c>
      <c r="C535" s="27"/>
      <c r="D535" s="27" t="str">
        <f>IF('Price List'!E535="","",(IF('Price List'!E535="per (ft)","per(ft)",'Price List'!E535)))</f>
        <v>per(ft)</v>
      </c>
      <c r="E535" s="36" t="str">
        <f>IF('Product Information'!F535="","",'Product Information'!F535)</f>
        <v>Wirsbo hePEX - 100ft Coil</v>
      </c>
      <c r="F535" s="37" t="str">
        <f>IF('Product Information'!G535="","",'Product Information'!G535)</f>
        <v>1-1/2</v>
      </c>
    </row>
    <row r="536" spans="2:6" x14ac:dyDescent="0.25">
      <c r="B536" s="8" t="str">
        <f>IF('Product Information'!B536="","",'Product Information'!B536)</f>
        <v>eV-210511-1519-0009</v>
      </c>
      <c r="C536" s="27"/>
      <c r="D536" s="27" t="str">
        <f>IF('Price List'!E536="","",(IF('Price List'!E536="per (ft)","per(ft)",'Price List'!E536)))</f>
        <v>per(ft)</v>
      </c>
      <c r="E536" s="36" t="str">
        <f>IF('Product Information'!F536="","",'Product Information'!F536)</f>
        <v>Wirsbo hePEX - 100ft Coil</v>
      </c>
      <c r="F536" s="37" t="str">
        <f>IF('Product Information'!G536="","",'Product Information'!G536)</f>
        <v>2</v>
      </c>
    </row>
    <row r="537" spans="2:6" x14ac:dyDescent="0.25">
      <c r="B537" s="8" t="str">
        <f>IF('Product Information'!B537="","",'Product Information'!B537)</f>
        <v>eV-210511-1519-0010</v>
      </c>
      <c r="C537" s="27"/>
      <c r="D537" s="27" t="str">
        <f>IF('Price List'!E537="","",(IF('Price List'!E537="per (ft)","per(ft)",'Price List'!E537)))</f>
        <v>per(ft)</v>
      </c>
      <c r="E537" s="36" t="str">
        <f>IF('Product Information'!F537="","",'Product Information'!F537)</f>
        <v>Wirsbo hePEX - 100ft Coil</v>
      </c>
      <c r="F537" s="37" t="str">
        <f>IF('Product Information'!G537="","",'Product Information'!G537)</f>
        <v>2-1/2</v>
      </c>
    </row>
    <row r="538" spans="2:6" x14ac:dyDescent="0.25">
      <c r="B538" s="8" t="str">
        <f>IF('Product Information'!B538="","",'Product Information'!B538)</f>
        <v>eV-210511-1519-0011</v>
      </c>
      <c r="C538" s="27"/>
      <c r="D538" s="27" t="str">
        <f>IF('Price List'!E538="","",(IF('Price List'!E538="per (ft)","per(ft)",'Price List'!E538)))</f>
        <v>per(ft)</v>
      </c>
      <c r="E538" s="36" t="str">
        <f>IF('Product Information'!F538="","",'Product Information'!F538)</f>
        <v>Wirsbo hePEX - 100ft Coil</v>
      </c>
      <c r="F538" s="37" t="str">
        <f>IF('Product Information'!G538="","",'Product Information'!G538)</f>
        <v>3</v>
      </c>
    </row>
    <row r="539" spans="2:6" x14ac:dyDescent="0.25">
      <c r="B539" s="8" t="str">
        <f>IF('Product Information'!B539="","",'Product Information'!B539)</f>
        <v>eV-210511-1519-0012</v>
      </c>
      <c r="C539" s="27"/>
      <c r="D539" s="27" t="str">
        <f>IF('Price List'!E539="","",(IF('Price List'!E539="per (ft)","per(ft)",'Price List'!E539)))</f>
        <v>per(ft)</v>
      </c>
      <c r="E539" s="36" t="str">
        <f>IF('Product Information'!F539="","",'Product Information'!F539)</f>
        <v>Wirsbo hePEX - 100ft Coil</v>
      </c>
      <c r="F539" s="37" t="str">
        <f>IF('Product Information'!G539="","",'Product Information'!G539)</f>
        <v>4</v>
      </c>
    </row>
    <row r="540" spans="2:6" x14ac:dyDescent="0.25">
      <c r="B540" s="8" t="str">
        <f>IF('Product Information'!B540="","",'Product Information'!B540)</f>
        <v>eV-210511-1524-0001</v>
      </c>
      <c r="C540" s="27"/>
      <c r="D540" s="27" t="str">
        <f>IF('Price List'!E540="","",(IF('Price List'!E540="per (ft)","per(ft)",'Price List'!E540)))</f>
        <v>per(ft)</v>
      </c>
      <c r="E540" s="36" t="str">
        <f>IF('Product Information'!F540="","",'Product Information'!F540)</f>
        <v>Wirsbo hePEX - 250ft Coil</v>
      </c>
      <c r="F540" s="37" t="str">
        <f>IF('Product Information'!G540="","",'Product Information'!G540)</f>
        <v>5/16</v>
      </c>
    </row>
    <row r="541" spans="2:6" x14ac:dyDescent="0.25">
      <c r="B541" s="8" t="str">
        <f>IF('Product Information'!B541="","",'Product Information'!B541)</f>
        <v>eV-210511-1531-0001</v>
      </c>
      <c r="C541" s="27"/>
      <c r="D541" s="27" t="str">
        <f>IF('Price List'!E541="","",(IF('Price List'!E541="per (ft)","per(ft)",'Price List'!E541)))</f>
        <v>per(ft)</v>
      </c>
      <c r="E541" s="36" t="str">
        <f>IF('Product Information'!F541="","",'Product Information'!F541)</f>
        <v>Wirsbo hePEX - 300ft Coil</v>
      </c>
      <c r="F541" s="37" t="str">
        <f>IF('Product Information'!G541="","",'Product Information'!G541)</f>
        <v>1/2</v>
      </c>
    </row>
    <row r="542" spans="2:6" x14ac:dyDescent="0.25">
      <c r="B542" s="8" t="str">
        <f>IF('Product Information'!B542="","",'Product Information'!B542)</f>
        <v>eV-210511-1531-0002</v>
      </c>
      <c r="C542" s="27"/>
      <c r="D542" s="27" t="str">
        <f>IF('Price List'!E542="","",(IF('Price List'!E542="per (ft)","per(ft)",'Price List'!E542)))</f>
        <v>per(ft)</v>
      </c>
      <c r="E542" s="36" t="str">
        <f>IF('Product Information'!F542="","",'Product Information'!F542)</f>
        <v>Wirsbo hePEX - 300ft Coil</v>
      </c>
      <c r="F542" s="37" t="str">
        <f>IF('Product Information'!G542="","",'Product Information'!G542)</f>
        <v>5/8</v>
      </c>
    </row>
    <row r="543" spans="2:6" x14ac:dyDescent="0.25">
      <c r="B543" s="8" t="str">
        <f>IF('Product Information'!B543="","",'Product Information'!B543)</f>
        <v>eV-210511-1531-0003</v>
      </c>
      <c r="C543" s="27"/>
      <c r="D543" s="27" t="str">
        <f>IF('Price List'!E543="","",(IF('Price List'!E543="per (ft)","per(ft)",'Price List'!E543)))</f>
        <v>per(ft)</v>
      </c>
      <c r="E543" s="36" t="str">
        <f>IF('Product Information'!F543="","",'Product Information'!F543)</f>
        <v>Wirsbo hePEX - 300ft Coil</v>
      </c>
      <c r="F543" s="37" t="str">
        <f>IF('Product Information'!G543="","",'Product Information'!G543)</f>
        <v>3/4</v>
      </c>
    </row>
    <row r="544" spans="2:6" x14ac:dyDescent="0.25">
      <c r="B544" s="8" t="str">
        <f>IF('Product Information'!B544="","",'Product Information'!B544)</f>
        <v>eV-210511-1531-0004</v>
      </c>
      <c r="C544" s="27"/>
      <c r="D544" s="27" t="str">
        <f>IF('Price List'!E544="","",(IF('Price List'!E544="per (ft)","per(ft)",'Price List'!E544)))</f>
        <v>per(ft)</v>
      </c>
      <c r="E544" s="36" t="str">
        <f>IF('Product Information'!F544="","",'Product Information'!F544)</f>
        <v>Wirsbo hePEX - 300ft Coil</v>
      </c>
      <c r="F544" s="37" t="str">
        <f>IF('Product Information'!G544="","",'Product Information'!G544)</f>
        <v>1</v>
      </c>
    </row>
    <row r="545" spans="2:6" x14ac:dyDescent="0.25">
      <c r="B545" s="8" t="str">
        <f>IF('Product Information'!B545="","",'Product Information'!B545)</f>
        <v>eV-210511-1531-0005</v>
      </c>
      <c r="C545" s="27"/>
      <c r="D545" s="27" t="str">
        <f>IF('Price List'!E545="","",(IF('Price List'!E545="per (ft)","per(ft)",'Price List'!E545)))</f>
        <v>per(ft)</v>
      </c>
      <c r="E545" s="36" t="str">
        <f>IF('Product Information'!F545="","",'Product Information'!F545)</f>
        <v>Wirsbo hePEX - 300ft Coil</v>
      </c>
      <c r="F545" s="37" t="str">
        <f>IF('Product Information'!G545="","",'Product Information'!G545)</f>
        <v>1-1/4</v>
      </c>
    </row>
    <row r="546" spans="2:6" x14ac:dyDescent="0.25">
      <c r="B546" s="8" t="str">
        <f>IF('Product Information'!B546="","",'Product Information'!B546)</f>
        <v>eV-210511-1531-0006</v>
      </c>
      <c r="C546" s="27"/>
      <c r="D546" s="27" t="str">
        <f>IF('Price List'!E546="","",(IF('Price List'!E546="per (ft)","per(ft)",'Price List'!E546)))</f>
        <v>per(ft)</v>
      </c>
      <c r="E546" s="36" t="str">
        <f>IF('Product Information'!F546="","",'Product Information'!F546)</f>
        <v>Wirsbo hePEX - 300ft Coil</v>
      </c>
      <c r="F546" s="37" t="str">
        <f>IF('Product Information'!G546="","",'Product Information'!G546)</f>
        <v>1-1/2</v>
      </c>
    </row>
    <row r="547" spans="2:6" x14ac:dyDescent="0.25">
      <c r="B547" s="8" t="str">
        <f>IF('Product Information'!B547="","",'Product Information'!B547)</f>
        <v>eV-210511-1531-0007</v>
      </c>
      <c r="C547" s="27"/>
      <c r="D547" s="27" t="str">
        <f>IF('Price List'!E547="","",(IF('Price List'!E547="per (ft)","per(ft)",'Price List'!E547)))</f>
        <v>per(ft)</v>
      </c>
      <c r="E547" s="36" t="str">
        <f>IF('Product Information'!F547="","",'Product Information'!F547)</f>
        <v>Wirsbo hePEX - 300ft Coil</v>
      </c>
      <c r="F547" s="37" t="str">
        <f>IF('Product Information'!G547="","",'Product Information'!G547)</f>
        <v>2</v>
      </c>
    </row>
    <row r="548" spans="2:6" x14ac:dyDescent="0.25">
      <c r="B548" s="8" t="str">
        <f>IF('Product Information'!B548="","",'Product Information'!B548)</f>
        <v>eV-210511-1531-0008</v>
      </c>
      <c r="C548" s="27"/>
      <c r="D548" s="27" t="str">
        <f>IF('Price List'!E548="","",(IF('Price List'!E548="per (ft)","per(ft)",'Price List'!E548)))</f>
        <v>per(ft)</v>
      </c>
      <c r="E548" s="36" t="str">
        <f>IF('Product Information'!F548="","",'Product Information'!F548)</f>
        <v>Wirsbo hePEX - 300ft Coil</v>
      </c>
      <c r="F548" s="37" t="str">
        <f>IF('Product Information'!G548="","",'Product Information'!G548)</f>
        <v>2-1/2</v>
      </c>
    </row>
    <row r="549" spans="2:6" x14ac:dyDescent="0.25">
      <c r="B549" s="8" t="str">
        <f>IF('Product Information'!B549="","",'Product Information'!B549)</f>
        <v>eV-210511-1531-0009</v>
      </c>
      <c r="C549" s="27"/>
      <c r="D549" s="27" t="str">
        <f>IF('Price List'!E549="","",(IF('Price List'!E549="per (ft)","per(ft)",'Price List'!E549)))</f>
        <v>per(ft)</v>
      </c>
      <c r="E549" s="36" t="str">
        <f>IF('Product Information'!F549="","",'Product Information'!F549)</f>
        <v>Wirsbo hePEX - 300ft Coil</v>
      </c>
      <c r="F549" s="37" t="str">
        <f>IF('Product Information'!G549="","",'Product Information'!G549)</f>
        <v>3</v>
      </c>
    </row>
    <row r="550" spans="2:6" x14ac:dyDescent="0.25">
      <c r="B550" s="8" t="str">
        <f>IF('Product Information'!B550="","",'Product Information'!B550)</f>
        <v>eV-210511-1534-0001</v>
      </c>
      <c r="C550" s="27"/>
      <c r="D550" s="27" t="str">
        <f>IF('Price List'!E550="","",(IF('Price List'!E550="per (ft)","per(ft)",'Price List'!E550)))</f>
        <v>per(ft)</v>
      </c>
      <c r="E550" s="36" t="str">
        <f>IF('Product Information'!F550="","",'Product Information'!F550)</f>
        <v>Wirsbo hePEX - 400ft Coil</v>
      </c>
      <c r="F550" s="37" t="str">
        <f>IF('Product Information'!G550="","",'Product Information'!G550)</f>
        <v>3/8</v>
      </c>
    </row>
    <row r="551" spans="2:6" x14ac:dyDescent="0.25">
      <c r="B551" s="8" t="str">
        <f>IF('Product Information'!B551="","",'Product Information'!B551)</f>
        <v>eV-210511-1534-0002</v>
      </c>
      <c r="C551" s="27"/>
      <c r="D551" s="27" t="str">
        <f>IF('Price List'!E551="","",(IF('Price List'!E551="per (ft)","per(ft)",'Price List'!E551)))</f>
        <v>per(ft)</v>
      </c>
      <c r="E551" s="36" t="str">
        <f>IF('Product Information'!F551="","",'Product Information'!F551)</f>
        <v>Wirsbo hePEX - 400ft Coil</v>
      </c>
      <c r="F551" s="37" t="str">
        <f>IF('Product Information'!G551="","",'Product Information'!G551)</f>
        <v>5/8</v>
      </c>
    </row>
    <row r="552" spans="2:6" x14ac:dyDescent="0.25">
      <c r="B552" s="8" t="str">
        <f>IF('Product Information'!B552="","",'Product Information'!B552)</f>
        <v>eV-210511-1535-0001</v>
      </c>
      <c r="C552" s="27"/>
      <c r="D552" s="27" t="str">
        <f>IF('Price List'!E552="","",(IF('Price List'!E552="per (ft)","per(ft)",'Price List'!E552)))</f>
        <v>per(ft)</v>
      </c>
      <c r="E552" s="36" t="str">
        <f>IF('Product Information'!F552="","",'Product Information'!F552)</f>
        <v>Wirsbo hePEX - 500ft Coil</v>
      </c>
      <c r="F552" s="37" t="str">
        <f>IF('Product Information'!G552="","",'Product Information'!G552)</f>
        <v>1/2</v>
      </c>
    </row>
    <row r="553" spans="2:6" x14ac:dyDescent="0.25">
      <c r="B553" s="8" t="str">
        <f>IF('Product Information'!B553="","",'Product Information'!B553)</f>
        <v>eV-210511-1535-0002</v>
      </c>
      <c r="C553" s="27"/>
      <c r="D553" s="27" t="str">
        <f>IF('Price List'!E553="","",(IF('Price List'!E553="per (ft)","per(ft)",'Price List'!E553)))</f>
        <v>per(ft)</v>
      </c>
      <c r="E553" s="36" t="str">
        <f>IF('Product Information'!F553="","",'Product Information'!F553)</f>
        <v>Wirsbo hePEX - 500ft Coil</v>
      </c>
      <c r="F553" s="37" t="str">
        <f>IF('Product Information'!G553="","",'Product Information'!G553)</f>
        <v>3/4</v>
      </c>
    </row>
    <row r="554" spans="2:6" x14ac:dyDescent="0.25">
      <c r="B554" s="8" t="str">
        <f>IF('Product Information'!B554="","",'Product Information'!B554)</f>
        <v>eV-210511-1535-0003</v>
      </c>
      <c r="C554" s="27"/>
      <c r="D554" s="27" t="str">
        <f>IF('Price List'!E554="","",(IF('Price List'!E554="per (ft)","per(ft)",'Price List'!E554)))</f>
        <v>per(ft)</v>
      </c>
      <c r="E554" s="36" t="str">
        <f>IF('Product Information'!F554="","",'Product Information'!F554)</f>
        <v>Wirsbo hePEX - 500ft Coil</v>
      </c>
      <c r="F554" s="37" t="str">
        <f>IF('Product Information'!G554="","",'Product Information'!G554)</f>
        <v>1</v>
      </c>
    </row>
    <row r="555" spans="2:6" x14ac:dyDescent="0.25">
      <c r="B555" s="8" t="str">
        <f>IF('Product Information'!B555="","",'Product Information'!B555)</f>
        <v>eV-210511-1537-0001</v>
      </c>
      <c r="C555" s="27"/>
      <c r="D555" s="27" t="str">
        <f>IF('Price List'!E555="","",(IF('Price List'!E555="per (ft)","per(ft)",'Price List'!E555)))</f>
        <v>per(ft)</v>
      </c>
      <c r="E555" s="36" t="str">
        <f>IF('Product Information'!F555="","",'Product Information'!F555)</f>
        <v>Wirsbo hePEX - 1000ft Coil</v>
      </c>
      <c r="F555" s="37" t="str">
        <f>IF('Product Information'!G555="","",'Product Information'!G555)</f>
        <v>5/16</v>
      </c>
    </row>
    <row r="556" spans="2:6" x14ac:dyDescent="0.25">
      <c r="B556" s="8" t="str">
        <f>IF('Product Information'!B556="","",'Product Information'!B556)</f>
        <v>eV-210511-1537-0002</v>
      </c>
      <c r="C556" s="27"/>
      <c r="D556" s="27" t="str">
        <f>IF('Price List'!E556="","",(IF('Price List'!E556="per (ft)","per(ft)",'Price List'!E556)))</f>
        <v>per(ft)</v>
      </c>
      <c r="E556" s="36" t="str">
        <f>IF('Product Information'!F556="","",'Product Information'!F556)</f>
        <v>Wirsbo hePEX - 1000ft Coil</v>
      </c>
      <c r="F556" s="37" t="str">
        <f>IF('Product Information'!G556="","",'Product Information'!G556)</f>
        <v>3/8</v>
      </c>
    </row>
    <row r="557" spans="2:6" x14ac:dyDescent="0.25">
      <c r="B557" s="8" t="str">
        <f>IF('Product Information'!B557="","",'Product Information'!B557)</f>
        <v>eV-210511-1537-0003</v>
      </c>
      <c r="C557" s="27"/>
      <c r="D557" s="27" t="str">
        <f>IF('Price List'!E557="","",(IF('Price List'!E557="per (ft)","per(ft)",'Price List'!E557)))</f>
        <v>per(ft)</v>
      </c>
      <c r="E557" s="36" t="str">
        <f>IF('Product Information'!F557="","",'Product Information'!F557)</f>
        <v>Wirsbo hePEX - 1000ft Coil</v>
      </c>
      <c r="F557" s="37" t="str">
        <f>IF('Product Information'!G557="","",'Product Information'!G557)</f>
        <v>1/2</v>
      </c>
    </row>
    <row r="558" spans="2:6" x14ac:dyDescent="0.25">
      <c r="B558" s="8" t="str">
        <f>IF('Product Information'!B558="","",'Product Information'!B558)</f>
        <v>eV-210511-1537-0004</v>
      </c>
      <c r="C558" s="27"/>
      <c r="D558" s="27" t="str">
        <f>IF('Price List'!E558="","",(IF('Price List'!E558="per (ft)","per(ft)",'Price List'!E558)))</f>
        <v>per(ft)</v>
      </c>
      <c r="E558" s="36" t="str">
        <f>IF('Product Information'!F558="","",'Product Information'!F558)</f>
        <v>Wirsbo hePEX - 1000ft Coil</v>
      </c>
      <c r="F558" s="37" t="str">
        <f>IF('Product Information'!G558="","",'Product Information'!G558)</f>
        <v>5/8</v>
      </c>
    </row>
    <row r="559" spans="2:6" x14ac:dyDescent="0.25">
      <c r="B559" s="8" t="str">
        <f>IF('Product Information'!B559="","",'Product Information'!B559)</f>
        <v>eV-210511-1537-0005</v>
      </c>
      <c r="C559" s="27"/>
      <c r="D559" s="27" t="str">
        <f>IF('Price List'!E559="","",(IF('Price List'!E559="per (ft)","per(ft)",'Price List'!E559)))</f>
        <v>per(ft)</v>
      </c>
      <c r="E559" s="36" t="str">
        <f>IF('Product Information'!F559="","",'Product Information'!F559)</f>
        <v>Wirsbo hePEX - 1000ft Coil</v>
      </c>
      <c r="F559" s="37" t="str">
        <f>IF('Product Information'!G559="","",'Product Information'!G559)</f>
        <v>3/4</v>
      </c>
    </row>
    <row r="560" spans="2:6" x14ac:dyDescent="0.25">
      <c r="B560" s="8" t="str">
        <f>IF('Product Information'!B560="","",'Product Information'!B560)</f>
        <v xml:space="preserve"> eV-210512-0938-0001</v>
      </c>
      <c r="C560" s="27"/>
      <c r="D560" s="27" t="str">
        <f>IF('Price List'!E560="","",(IF('Price List'!E560="per (ft)","per(ft)",'Price List'!E560)))</f>
        <v>(each)</v>
      </c>
      <c r="E560" s="36" t="str">
        <f>IF('Product Information'!F560="","",'Product Information'!F560)</f>
        <v>PP-RCT Flange Adapter, SDR 9, Butt or Socket Fused with Coupling</v>
      </c>
      <c r="F560" s="37" t="str">
        <f>IF('Product Information'!G560="","",'Product Information'!G560)</f>
        <v>4</v>
      </c>
    </row>
    <row r="561" spans="2:6" x14ac:dyDescent="0.25">
      <c r="B561" s="8" t="str">
        <f>IF('Product Information'!B561="","",'Product Information'!B561)</f>
        <v xml:space="preserve"> eV-210512-0938-0002</v>
      </c>
      <c r="C561" s="27"/>
      <c r="D561" s="27" t="str">
        <f>IF('Price List'!E561="","",(IF('Price List'!E561="per (ft)","per(ft)",'Price List'!E561)))</f>
        <v>(each)</v>
      </c>
      <c r="E561" s="36" t="str">
        <f>IF('Product Information'!F561="","",'Product Information'!F561)</f>
        <v>PP-RCT Flange Adapter, SDR 9, Butt or Socket Fused with Coupling</v>
      </c>
      <c r="F561" s="37" t="str">
        <f>IF('Product Information'!G561="","",'Product Information'!G561)</f>
        <v>6</v>
      </c>
    </row>
    <row r="562" spans="2:6" x14ac:dyDescent="0.25">
      <c r="B562" s="8" t="str">
        <f>IF('Product Information'!B562="","",'Product Information'!B562)</f>
        <v xml:space="preserve"> eV-210512-0938-0003</v>
      </c>
      <c r="C562" s="27"/>
      <c r="D562" s="27" t="str">
        <f>IF('Price List'!E562="","",(IF('Price List'!E562="per (ft)","per(ft)",'Price List'!E562)))</f>
        <v>(each)</v>
      </c>
      <c r="E562" s="36" t="str">
        <f>IF('Product Information'!F562="","",'Product Information'!F562)</f>
        <v>PP-RCT Flange Adapter, SDR 9, Butt or Socket Fused with Coupling</v>
      </c>
      <c r="F562" s="37" t="str">
        <f>IF('Product Information'!G562="","",'Product Information'!G562)</f>
        <v>8</v>
      </c>
    </row>
    <row r="563" spans="2:6" x14ac:dyDescent="0.25">
      <c r="B563" s="8" t="str">
        <f>IF('Product Information'!B563="","",'Product Information'!B563)</f>
        <v xml:space="preserve"> eV-210512-0938-0004</v>
      </c>
      <c r="C563" s="27"/>
      <c r="D563" s="27" t="str">
        <f>IF('Price List'!E563="","",(IF('Price List'!E563="per (ft)","per(ft)",'Price List'!E563)))</f>
        <v>(each)</v>
      </c>
      <c r="E563" s="36" t="str">
        <f>IF('Product Information'!F563="","",'Product Information'!F563)</f>
        <v>PP-RCT Flange Adapter, SDR 9, Butt or Socket Fused with Coupling</v>
      </c>
      <c r="F563" s="37">
        <f>IF('Product Information'!G563="","",'Product Information'!G563)</f>
        <v>10</v>
      </c>
    </row>
    <row r="564" spans="2:6" x14ac:dyDescent="0.25">
      <c r="B564" s="8" t="str">
        <f>IF('Product Information'!B564="","",'Product Information'!B564)</f>
        <v xml:space="preserve"> eV-210512-0938-0005</v>
      </c>
      <c r="C564" s="27"/>
      <c r="D564" s="27" t="str">
        <f>IF('Price List'!E564="","",(IF('Price List'!E564="per (ft)","per(ft)",'Price List'!E564)))</f>
        <v>(each)</v>
      </c>
      <c r="E564" s="36" t="str">
        <f>IF('Product Information'!F564="","",'Product Information'!F564)</f>
        <v>PP-RCT Flange Adapter, SDR 9, Butt or Socket Fused with Coupling</v>
      </c>
      <c r="F564" s="37">
        <f>IF('Product Information'!G564="","",'Product Information'!G564)</f>
        <v>12</v>
      </c>
    </row>
    <row r="565" spans="2:6" x14ac:dyDescent="0.25">
      <c r="B565" s="8" t="str">
        <f>IF('Product Information'!B565="","",'Product Information'!B565)</f>
        <v xml:space="preserve"> eV-210412-1136-0001</v>
      </c>
      <c r="C565" s="27"/>
      <c r="D565" s="27" t="str">
        <f>IF('Price List'!E565="","",(IF('Price List'!E565="per (ft)","per(ft)",'Price List'!E565)))</f>
        <v>(each)</v>
      </c>
      <c r="E565" s="36" t="str">
        <f>IF('Product Information'!F565="","",'Product Information'!F565)</f>
        <v>PP-RCT End Cap, SDR 9</v>
      </c>
      <c r="F565" s="37" t="str">
        <f>IF('Product Information'!G565="","",'Product Information'!G565)</f>
        <v>6</v>
      </c>
    </row>
    <row r="566" spans="2:6" x14ac:dyDescent="0.25">
      <c r="B566" s="8" t="str">
        <f>IF('Product Information'!B566="","",'Product Information'!B566)</f>
        <v xml:space="preserve"> eV-210412-1136-0002</v>
      </c>
      <c r="C566" s="27"/>
      <c r="D566" s="27" t="str">
        <f>IF('Price List'!E566="","",(IF('Price List'!E566="per (ft)","per(ft)",'Price List'!E566)))</f>
        <v>(each)</v>
      </c>
      <c r="E566" s="36" t="str">
        <f>IF('Product Information'!F566="","",'Product Information'!F566)</f>
        <v>PP-RCT End Cap, SDR 9</v>
      </c>
      <c r="F566" s="37">
        <f>IF('Product Information'!G566="","",'Product Information'!G566)</f>
        <v>8</v>
      </c>
    </row>
    <row r="567" spans="2:6" x14ac:dyDescent="0.25">
      <c r="B567" s="8" t="str">
        <f>IF('Product Information'!B567="","",'Product Information'!B567)</f>
        <v xml:space="preserve"> eV-210412-1136-0003</v>
      </c>
      <c r="C567" s="27"/>
      <c r="D567" s="27" t="str">
        <f>IF('Price List'!E567="","",(IF('Price List'!E567="per (ft)","per(ft)",'Price List'!E567)))</f>
        <v>(each)</v>
      </c>
      <c r="E567" s="36" t="str">
        <f>IF('Product Information'!F567="","",'Product Information'!F567)</f>
        <v>PP-RCT End Cap, SDR 9</v>
      </c>
      <c r="F567" s="37" t="str">
        <f>IF('Product Information'!G567="","",'Product Information'!G567)</f>
        <v>10</v>
      </c>
    </row>
    <row r="568" spans="2:6" x14ac:dyDescent="0.25">
      <c r="B568" s="8" t="str">
        <f>IF('Product Information'!B568="","",'Product Information'!B568)</f>
        <v xml:space="preserve"> eV-210412-1136-0004</v>
      </c>
      <c r="C568" s="27"/>
      <c r="D568" s="27" t="str">
        <f>IF('Price List'!E568="","",(IF('Price List'!E568="per (ft)","per(ft)",'Price List'!E568)))</f>
        <v>(each)</v>
      </c>
      <c r="E568" s="36" t="str">
        <f>IF('Product Information'!F568="","",'Product Information'!F568)</f>
        <v>PP-RCT End Cap, SDR 9</v>
      </c>
      <c r="F568" s="37" t="str">
        <f>IF('Product Information'!G568="","",'Product Information'!G568)</f>
        <v>12</v>
      </c>
    </row>
    <row r="569" spans="2:6" x14ac:dyDescent="0.25">
      <c r="B569" s="8" t="str">
        <f>IF('Product Information'!B569="","",'Product Information'!B569)</f>
        <v xml:space="preserve"> eV-210430-1222-0001</v>
      </c>
      <c r="C569" s="27"/>
      <c r="D569" s="27" t="str">
        <f>IF('Price List'!E569="","",(IF('Price List'!E569="per (ft)","per(ft)",'Price List'!E569)))</f>
        <v>(each)</v>
      </c>
      <c r="E569" s="36" t="str">
        <f>IF('Product Information'!F569="","",'Product Information'!F569)</f>
        <v>PP-RCT Reducing Tee, Mechanical, SDR 9</v>
      </c>
      <c r="F569" s="37" t="str">
        <f>IF('Product Information'!G569="","",'Product Information'!G569)</f>
        <v>6 x 4</v>
      </c>
    </row>
    <row r="570" spans="2:6" x14ac:dyDescent="0.25">
      <c r="B570" s="8" t="str">
        <f>IF('Product Information'!B570="","",'Product Information'!B570)</f>
        <v xml:space="preserve"> eV-210419-1337-0001</v>
      </c>
      <c r="C570" s="27"/>
      <c r="D570" s="27" t="str">
        <f>IF('Price List'!E570="","",(IF('Price List'!E570="per (ft)","per(ft)",'Price List'!E570)))</f>
        <v>(each)</v>
      </c>
      <c r="E570" s="36" t="str">
        <f>IF('Product Information'!F570="","",'Product Information'!F570)</f>
        <v>PP-RCT Tee, Mechanical, SDR 9</v>
      </c>
      <c r="F570" s="37" t="str">
        <f>IF('Product Information'!G570="","",'Product Information'!G570)</f>
        <v>6</v>
      </c>
    </row>
    <row r="571" spans="2:6" x14ac:dyDescent="0.25">
      <c r="B571" s="8" t="str">
        <f>IF('Product Information'!B571="","",'Product Information'!B571)</f>
        <v xml:space="preserve"> eV-210419-1337-0002</v>
      </c>
      <c r="C571" s="27"/>
      <c r="D571" s="27" t="str">
        <f>IF('Price List'!E571="","",(IF('Price List'!E571="per (ft)","per(ft)",'Price List'!E571)))</f>
        <v>(each)</v>
      </c>
      <c r="E571" s="36" t="str">
        <f>IF('Product Information'!F571="","",'Product Information'!F571)</f>
        <v>PP-RCT Tee, Mechanical, SDR 9</v>
      </c>
      <c r="F571" s="37" t="str">
        <f>IF('Product Information'!G571="","",'Product Information'!G571)</f>
        <v>8</v>
      </c>
    </row>
    <row r="572" spans="2:6" x14ac:dyDescent="0.25">
      <c r="B572" s="8" t="str">
        <f>IF('Product Information'!B572="","",'Product Information'!B572)</f>
        <v xml:space="preserve"> eV-210412-1105-0001</v>
      </c>
      <c r="C572" s="27"/>
      <c r="D572" s="27" t="str">
        <f>IF('Price List'!E572="","",(IF('Price List'!E572="per (ft)","per(ft)",'Price List'!E572)))</f>
        <v>(each)</v>
      </c>
      <c r="E572" s="36" t="str">
        <f>IF('Product Information'!F572="","",'Product Information'!F572)</f>
        <v>PP-RCT Reducer, SDR 9, Butt to Socket Fusion</v>
      </c>
      <c r="F572" s="37" t="str">
        <f>IF('Product Information'!G572="","",'Product Information'!G572)</f>
        <v>6 x 4</v>
      </c>
    </row>
    <row r="573" spans="2:6" x14ac:dyDescent="0.25">
      <c r="B573" s="8" t="str">
        <f>IF('Product Information'!B573="","",'Product Information'!B573)</f>
        <v xml:space="preserve"> eV-210412-1105-0002</v>
      </c>
      <c r="C573" s="27"/>
      <c r="D573" s="27" t="str">
        <f>IF('Price List'!E573="","",(IF('Price List'!E573="per (ft)","per(ft)",'Price List'!E573)))</f>
        <v>(each)</v>
      </c>
      <c r="E573" s="36" t="str">
        <f>IF('Product Information'!F573="","",'Product Information'!F573)</f>
        <v>PP-RCT Reducer, SDR 9, Butt to Socket Fusion</v>
      </c>
      <c r="F573" s="37" t="str">
        <f>IF('Product Information'!G573="","",'Product Information'!G573)</f>
        <v>8 x 4</v>
      </c>
    </row>
    <row r="574" spans="2:6" x14ac:dyDescent="0.25">
      <c r="B574" s="8" t="str">
        <f>IF('Product Information'!B574="","",'Product Information'!B574)</f>
        <v xml:space="preserve"> eV-210510-1110-0001</v>
      </c>
      <c r="C574" s="27"/>
      <c r="D574" s="27" t="str">
        <f>IF('Price List'!E574="","",(IF('Price List'!E574="per (ft)","per(ft)",'Price List'!E574)))</f>
        <v>(each)</v>
      </c>
      <c r="E574" s="36" t="str">
        <f>IF('Product Information'!F574="","",'Product Information'!F574)</f>
        <v>PP-RCT Fitting Reducer, SDR 9</v>
      </c>
      <c r="F574" s="37" t="str">
        <f>IF('Product Information'!G574="","",'Product Information'!G574)</f>
        <v>4 x 2-1/2</v>
      </c>
    </row>
    <row r="575" spans="2:6" x14ac:dyDescent="0.25">
      <c r="B575" s="8" t="str">
        <f>IF('Product Information'!B575="","",'Product Information'!B575)</f>
        <v xml:space="preserve"> eV-210510-1110-0002</v>
      </c>
      <c r="C575" s="27"/>
      <c r="D575" s="27" t="str">
        <f>IF('Price List'!E575="","",(IF('Price List'!E575="per (ft)","per(ft)",'Price List'!E575)))</f>
        <v>(each)</v>
      </c>
      <c r="E575" s="36" t="str">
        <f>IF('Product Information'!F575="","",'Product Information'!F575)</f>
        <v>PP-RCT Fitting Reducer, SDR 9</v>
      </c>
      <c r="F575" s="37" t="str">
        <f>IF('Product Information'!G575="","",'Product Information'!G575)</f>
        <v>4 x 3</v>
      </c>
    </row>
    <row r="576" spans="2:6" x14ac:dyDescent="0.25">
      <c r="B576" s="8" t="str">
        <f>IF('Product Information'!B576="","",'Product Information'!B576)</f>
        <v xml:space="preserve"> eV-210510-1110-0003</v>
      </c>
      <c r="C576" s="27"/>
      <c r="D576" s="27" t="str">
        <f>IF('Price List'!E576="","",(IF('Price List'!E576="per (ft)","per(ft)",'Price List'!E576)))</f>
        <v>(each)</v>
      </c>
      <c r="E576" s="36" t="str">
        <f>IF('Product Information'!F576="","",'Product Information'!F576)</f>
        <v>PP-RCT Fitting Reducer, SDR 9</v>
      </c>
      <c r="F576" s="37" t="str">
        <f>IF('Product Information'!G576="","",'Product Information'!G576)</f>
        <v>10 x 6</v>
      </c>
    </row>
    <row r="577" spans="2:6" x14ac:dyDescent="0.25">
      <c r="B577" s="8" t="str">
        <f>IF('Product Information'!B577="","",'Product Information'!B577)</f>
        <v xml:space="preserve"> eV-210510-1110-0004</v>
      </c>
      <c r="C577" s="27"/>
      <c r="D577" s="27" t="str">
        <f>IF('Price List'!E577="","",(IF('Price List'!E577="per (ft)","per(ft)",'Price List'!E577)))</f>
        <v>(each)</v>
      </c>
      <c r="E577" s="36" t="str">
        <f>IF('Product Information'!F577="","",'Product Information'!F577)</f>
        <v>PP-RCT Fitting Reducer, SDR 9</v>
      </c>
      <c r="F577" s="37" t="str">
        <f>IF('Product Information'!G577="","",'Product Information'!G577)</f>
        <v>10 x 8</v>
      </c>
    </row>
    <row r="578" spans="2:6" x14ac:dyDescent="0.25">
      <c r="B578" s="8" t="str">
        <f>IF('Product Information'!B578="","",'Product Information'!B578)</f>
        <v xml:space="preserve"> eV-210510-1110-0005</v>
      </c>
      <c r="C578" s="27"/>
      <c r="D578" s="27" t="str">
        <f>IF('Price List'!E578="","",(IF('Price List'!E578="per (ft)","per(ft)",'Price List'!E578)))</f>
        <v>(each)</v>
      </c>
      <c r="E578" s="36" t="str">
        <f>IF('Product Information'!F578="","",'Product Information'!F578)</f>
        <v>PP-RCT Fitting Reducer, SDR 9</v>
      </c>
      <c r="F578" s="37" t="str">
        <f>IF('Product Information'!G578="","",'Product Information'!G578)</f>
        <v>12 x 8</v>
      </c>
    </row>
    <row r="579" spans="2:6" x14ac:dyDescent="0.25">
      <c r="B579" s="8" t="str">
        <f>IF('Product Information'!B579="","",'Product Information'!B579)</f>
        <v xml:space="preserve"> eV-210510-1110-0006</v>
      </c>
      <c r="C579" s="27"/>
      <c r="D579" s="27" t="str">
        <f>IF('Price List'!E579="","",(IF('Price List'!E579="per (ft)","per(ft)",'Price List'!E579)))</f>
        <v>(each)</v>
      </c>
      <c r="E579" s="36" t="str">
        <f>IF('Product Information'!F579="","",'Product Information'!F579)</f>
        <v>PP-RCT Fitting Reducer, SDR 9</v>
      </c>
      <c r="F579" s="37" t="str">
        <f>IF('Product Information'!G579="","",'Product Information'!G579)</f>
        <v>12 x 10</v>
      </c>
    </row>
    <row r="580" spans="2:6" x14ac:dyDescent="0.25">
      <c r="B580" s="8" t="str">
        <f>IF('Product Information'!B580="","",'Product Information'!B580)</f>
        <v xml:space="preserve"> eV-210412-1334-0001</v>
      </c>
      <c r="C580" s="27"/>
      <c r="D580" s="27" t="str">
        <f>IF('Price List'!E580="","",(IF('Price List'!E580="per (ft)","per(ft)",'Price List'!E580)))</f>
        <v>(each)</v>
      </c>
      <c r="E580" s="36" t="str">
        <f>IF('Product Information'!F580="","",'Product Information'!F580)</f>
        <v>PP-RCT Reducer, SDR 9</v>
      </c>
      <c r="F580" s="37" t="str">
        <f>IF('Product Information'!G580="","",'Product Information'!G580)</f>
        <v>8 x 6</v>
      </c>
    </row>
    <row r="581" spans="2:6" x14ac:dyDescent="0.25">
      <c r="B581" s="8" t="str">
        <f>IF('Product Information'!B581="","",'Product Information'!B581)</f>
        <v xml:space="preserve"> eV-210409-0917-0001</v>
      </c>
      <c r="C581" s="27"/>
      <c r="D581" s="27" t="str">
        <f>IF('Price List'!E581="","",(IF('Price List'!E581="per (ft)","per(ft)",'Price List'!E581)))</f>
        <v>(each)</v>
      </c>
      <c r="E581" s="36" t="str">
        <f>IF('Product Information'!F581="","",'Product Information'!F581)</f>
        <v>PP-RCT 45 Elbow, Mechanical, SDR 9</v>
      </c>
      <c r="F581" s="37" t="str">
        <f>IF('Product Information'!G581="","",'Product Information'!G581)</f>
        <v>6</v>
      </c>
    </row>
    <row r="582" spans="2:6" x14ac:dyDescent="0.25">
      <c r="B582" s="8" t="str">
        <f>IF('Product Information'!B582="","",'Product Information'!B582)</f>
        <v xml:space="preserve"> eV-210409-0914-0001</v>
      </c>
      <c r="C582" s="27"/>
      <c r="D582" s="27" t="str">
        <f>IF('Price List'!E582="","",(IF('Price List'!E582="per (ft)","per(ft)",'Price List'!E582)))</f>
        <v>(each)</v>
      </c>
      <c r="E582" s="36" t="str">
        <f>IF('Product Information'!F582="","",'Product Information'!F582)</f>
        <v>PP-RCT 90 Elbow, Mechanical, SDR 9</v>
      </c>
      <c r="F582" s="37" t="str">
        <f>IF('Product Information'!G582="","",'Product Information'!G582)</f>
        <v>6</v>
      </c>
    </row>
    <row r="583" spans="2:6" x14ac:dyDescent="0.25">
      <c r="B583" s="8" t="str">
        <f>IF('Product Information'!B583="","",'Product Information'!B583)</f>
        <v xml:space="preserve"> eV-210409-0914-0002</v>
      </c>
      <c r="C583" s="27"/>
      <c r="D583" s="27" t="str">
        <f>IF('Price List'!E583="","",(IF('Price List'!E583="per (ft)","per(ft)",'Price List'!E583)))</f>
        <v>(each)</v>
      </c>
      <c r="E583" s="36" t="str">
        <f>IF('Product Information'!F583="","",'Product Information'!F583)</f>
        <v>PP-RCT 90 Elbow, Mechanical, SDR 9</v>
      </c>
      <c r="F583" s="37" t="str">
        <f>IF('Product Information'!G583="","",'Product Information'!G583)</f>
        <v>8</v>
      </c>
    </row>
    <row r="584" spans="2:6" x14ac:dyDescent="0.25">
      <c r="B584" s="8" t="str">
        <f>IF('Product Information'!B584="","",'Product Information'!B584)</f>
        <v xml:space="preserve"> eV-210512-0941-0001</v>
      </c>
      <c r="C584" s="27"/>
      <c r="D584" s="27" t="str">
        <f>IF('Price List'!E584="","",(IF('Price List'!E584="per (ft)","per(ft)",'Price List'!E584)))</f>
        <v>(each)</v>
      </c>
      <c r="E584" s="36" t="str">
        <f>IF('Product Information'!F584="","",'Product Information'!F584)</f>
        <v>PP-RCT Flange Adapter, SDR 11, Butt or Socket Fused with Coupling</v>
      </c>
      <c r="F584" s="37" t="str">
        <f>IF('Product Information'!G584="","",'Product Information'!G584)</f>
        <v>4</v>
      </c>
    </row>
    <row r="585" spans="2:6" x14ac:dyDescent="0.25">
      <c r="B585" s="8" t="str">
        <f>IF('Product Information'!B585="","",'Product Information'!B585)</f>
        <v xml:space="preserve"> eV-210512-0941-0002</v>
      </c>
      <c r="C585" s="27"/>
      <c r="D585" s="27" t="str">
        <f>IF('Price List'!E585="","",(IF('Price List'!E585="per (ft)","per(ft)",'Price List'!E585)))</f>
        <v>(each)</v>
      </c>
      <c r="E585" s="36" t="str">
        <f>IF('Product Information'!F585="","",'Product Information'!F585)</f>
        <v>PP-RCT Flange Adapter, SDR 11, Butt or Socket Fused with Coupling</v>
      </c>
      <c r="F585" s="37" t="str">
        <f>IF('Product Information'!G585="","",'Product Information'!G585)</f>
        <v>6</v>
      </c>
    </row>
    <row r="586" spans="2:6" x14ac:dyDescent="0.25">
      <c r="B586" s="8" t="str">
        <f>IF('Product Information'!B586="","",'Product Information'!B586)</f>
        <v xml:space="preserve"> eV-210512-0941-0003</v>
      </c>
      <c r="C586" s="27"/>
      <c r="D586" s="27" t="str">
        <f>IF('Price List'!E586="","",(IF('Price List'!E586="per (ft)","per(ft)",'Price List'!E586)))</f>
        <v>(each)</v>
      </c>
      <c r="E586" s="36" t="str">
        <f>IF('Product Information'!F586="","",'Product Information'!F586)</f>
        <v>PP-RCT Flange Adapter, SDR 11, Butt or Socket Fused with Coupling</v>
      </c>
      <c r="F586" s="37" t="str">
        <f>IF('Product Information'!G586="","",'Product Information'!G586)</f>
        <v>8</v>
      </c>
    </row>
    <row r="587" spans="2:6" x14ac:dyDescent="0.25">
      <c r="B587" s="8" t="str">
        <f>IF('Product Information'!B587="","",'Product Information'!B587)</f>
        <v xml:space="preserve"> eV-210512-0941-0004</v>
      </c>
      <c r="C587" s="27"/>
      <c r="D587" s="27" t="str">
        <f>IF('Price List'!E587="","",(IF('Price List'!E587="per (ft)","per(ft)",'Price List'!E587)))</f>
        <v>(each)</v>
      </c>
      <c r="E587" s="36" t="str">
        <f>IF('Product Information'!F587="","",'Product Information'!F587)</f>
        <v>PP-RCT Flange Adapter, SDR 11, Butt or Socket Fused with Coupling</v>
      </c>
      <c r="F587" s="37">
        <f>IF('Product Information'!G587="","",'Product Information'!G587)</f>
        <v>10</v>
      </c>
    </row>
    <row r="588" spans="2:6" x14ac:dyDescent="0.25">
      <c r="B588" s="8" t="str">
        <f>IF('Product Information'!B588="","",'Product Information'!B588)</f>
        <v xml:space="preserve"> eV-210512-0941-0005</v>
      </c>
      <c r="C588" s="27"/>
      <c r="D588" s="27" t="str">
        <f>IF('Price List'!E588="","",(IF('Price List'!E588="per (ft)","per(ft)",'Price List'!E588)))</f>
        <v>(each)</v>
      </c>
      <c r="E588" s="36" t="str">
        <f>IF('Product Information'!F588="","",'Product Information'!F588)</f>
        <v>PP-RCT Flange Adapter, SDR 11, Butt or Socket Fused with Coupling</v>
      </c>
      <c r="F588" s="37">
        <f>IF('Product Information'!G588="","",'Product Information'!G588)</f>
        <v>12</v>
      </c>
    </row>
    <row r="589" spans="2:6" x14ac:dyDescent="0.25">
      <c r="B589" s="8" t="str">
        <f>IF('Product Information'!B589="","",'Product Information'!B589)</f>
        <v xml:space="preserve"> eV-210412-1134-0001</v>
      </c>
      <c r="C589" s="27"/>
      <c r="D589" s="27" t="str">
        <f>IF('Price List'!E589="","",(IF('Price List'!E589="per (ft)","per(ft)",'Price List'!E589)))</f>
        <v>(each)</v>
      </c>
      <c r="E589" s="36" t="str">
        <f>IF('Product Information'!F589="","",'Product Information'!F589)</f>
        <v>PP-RCT End Cap, SDR 11</v>
      </c>
      <c r="F589" s="37" t="str">
        <f>IF('Product Information'!G589="","",'Product Information'!G589)</f>
        <v>6</v>
      </c>
    </row>
    <row r="590" spans="2:6" x14ac:dyDescent="0.25">
      <c r="B590" s="8" t="str">
        <f>IF('Product Information'!B590="","",'Product Information'!B590)</f>
        <v xml:space="preserve"> eV-210412-1134-0002</v>
      </c>
      <c r="C590" s="27"/>
      <c r="D590" s="27" t="str">
        <f>IF('Price List'!E590="","",(IF('Price List'!E590="per (ft)","per(ft)",'Price List'!E590)))</f>
        <v>(each)</v>
      </c>
      <c r="E590" s="36" t="str">
        <f>IF('Product Information'!F590="","",'Product Information'!F590)</f>
        <v>PP-RCT End Cap, SDR 11</v>
      </c>
      <c r="F590" s="37">
        <f>IF('Product Information'!G590="","",'Product Information'!G590)</f>
        <v>8</v>
      </c>
    </row>
    <row r="591" spans="2:6" x14ac:dyDescent="0.25">
      <c r="B591" s="8" t="str">
        <f>IF('Product Information'!B591="","",'Product Information'!B591)</f>
        <v xml:space="preserve"> eV-210412-1134-0003</v>
      </c>
      <c r="C591" s="27"/>
      <c r="D591" s="27" t="str">
        <f>IF('Price List'!E591="","",(IF('Price List'!E591="per (ft)","per(ft)",'Price List'!E591)))</f>
        <v>(each)</v>
      </c>
      <c r="E591" s="36" t="str">
        <f>IF('Product Information'!F591="","",'Product Information'!F591)</f>
        <v>PP-RCT End Cap, SDR 11</v>
      </c>
      <c r="F591" s="37" t="str">
        <f>IF('Product Information'!G591="","",'Product Information'!G591)</f>
        <v>10</v>
      </c>
    </row>
    <row r="592" spans="2:6" x14ac:dyDescent="0.25">
      <c r="B592" s="8" t="str">
        <f>IF('Product Information'!B592="","",'Product Information'!B592)</f>
        <v xml:space="preserve"> eV-210412-1134-0004</v>
      </c>
      <c r="C592" s="27"/>
      <c r="D592" s="27" t="str">
        <f>IF('Price List'!E592="","",(IF('Price List'!E592="per (ft)","per(ft)",'Price List'!E592)))</f>
        <v>(each)</v>
      </c>
      <c r="E592" s="36" t="str">
        <f>IF('Product Information'!F592="","",'Product Information'!F592)</f>
        <v>PP-RCT End Cap, SDR 11</v>
      </c>
      <c r="F592" s="37" t="str">
        <f>IF('Product Information'!G592="","",'Product Information'!G592)</f>
        <v>12</v>
      </c>
    </row>
    <row r="593" spans="2:6" x14ac:dyDescent="0.25">
      <c r="B593" s="8" t="str">
        <f>IF('Product Information'!B593="","",'Product Information'!B593)</f>
        <v xml:space="preserve"> eV-210430-1225-0001</v>
      </c>
      <c r="C593" s="27"/>
      <c r="D593" s="27" t="str">
        <f>IF('Price List'!E593="","",(IF('Price List'!E593="per (ft)","per(ft)",'Price List'!E593)))</f>
        <v>(each)</v>
      </c>
      <c r="E593" s="36" t="str">
        <f>IF('Product Information'!F593="","",'Product Information'!F593)</f>
        <v>PP-RCT Reducing Tee, Mechanical, SDR 11</v>
      </c>
      <c r="F593" s="37" t="str">
        <f>IF('Product Information'!G593="","",'Product Information'!G593)</f>
        <v>6 x 4</v>
      </c>
    </row>
    <row r="594" spans="2:6" x14ac:dyDescent="0.25">
      <c r="B594" s="8" t="str">
        <f>IF('Product Information'!B594="","",'Product Information'!B594)</f>
        <v xml:space="preserve"> eV-210430-1225-0002</v>
      </c>
      <c r="C594" s="27"/>
      <c r="D594" s="27" t="str">
        <f>IF('Price List'!E594="","",(IF('Price List'!E594="per (ft)","per(ft)",'Price List'!E594)))</f>
        <v>(each)</v>
      </c>
      <c r="E594" s="36" t="str">
        <f>IF('Product Information'!F594="","",'Product Information'!F594)</f>
        <v>PP-RCT Reducing Tee, Mechanical, SDR 11</v>
      </c>
      <c r="F594" s="37" t="str">
        <f>IF('Product Information'!G594="","",'Product Information'!G594)</f>
        <v>8 x 4</v>
      </c>
    </row>
    <row r="595" spans="2:6" x14ac:dyDescent="0.25">
      <c r="B595" s="8" t="str">
        <f>IF('Product Information'!B595="","",'Product Information'!B595)</f>
        <v xml:space="preserve"> eV-210419-1341-0001</v>
      </c>
      <c r="C595" s="27"/>
      <c r="D595" s="27" t="str">
        <f>IF('Price List'!E595="","",(IF('Price List'!E595="per (ft)","per(ft)",'Price List'!E595)))</f>
        <v>(each)</v>
      </c>
      <c r="E595" s="36" t="str">
        <f>IF('Product Information'!F595="","",'Product Information'!F595)</f>
        <v>PP-RCT Tee, Mechanical, SDR 11</v>
      </c>
      <c r="F595" s="37" t="str">
        <f>IF('Product Information'!G595="","",'Product Information'!G595)</f>
        <v>6</v>
      </c>
    </row>
    <row r="596" spans="2:6" x14ac:dyDescent="0.25">
      <c r="B596" s="8" t="str">
        <f>IF('Product Information'!B596="","",'Product Information'!B596)</f>
        <v xml:space="preserve"> eV-210419-1341-0002</v>
      </c>
      <c r="C596" s="27"/>
      <c r="D596" s="27" t="str">
        <f>IF('Price List'!E596="","",(IF('Price List'!E596="per (ft)","per(ft)",'Price List'!E596)))</f>
        <v>(each)</v>
      </c>
      <c r="E596" s="36" t="str">
        <f>IF('Product Information'!F596="","",'Product Information'!F596)</f>
        <v>PP-RCT Tee, Mechanical, SDR 11</v>
      </c>
      <c r="F596" s="37">
        <f>IF('Product Information'!G596="","",'Product Information'!G596)</f>
        <v>8</v>
      </c>
    </row>
    <row r="597" spans="2:6" x14ac:dyDescent="0.25">
      <c r="B597" s="8" t="str">
        <f>IF('Product Information'!B597="","",'Product Information'!B597)</f>
        <v xml:space="preserve"> eV-210412-1104-0001</v>
      </c>
      <c r="C597" s="27"/>
      <c r="D597" s="27" t="str">
        <f>IF('Price List'!E597="","",(IF('Price List'!E597="per (ft)","per(ft)",'Price List'!E597)))</f>
        <v>(each)</v>
      </c>
      <c r="E597" s="36" t="str">
        <f>IF('Product Information'!F597="","",'Product Information'!F597)</f>
        <v>PP-RCT Reducer, SDR 11, Butt to Socket Fusion</v>
      </c>
      <c r="F597" s="37" t="str">
        <f>IF('Product Information'!G597="","",'Product Information'!G597)</f>
        <v>6 x 4</v>
      </c>
    </row>
    <row r="598" spans="2:6" x14ac:dyDescent="0.25">
      <c r="B598" s="8" t="str">
        <f>IF('Product Information'!B598="","",'Product Information'!B598)</f>
        <v xml:space="preserve"> eV-210412-1104-0002</v>
      </c>
      <c r="C598" s="27"/>
      <c r="D598" s="27" t="str">
        <f>IF('Price List'!E598="","",(IF('Price List'!E598="per (ft)","per(ft)",'Price List'!E598)))</f>
        <v>(each)</v>
      </c>
      <c r="E598" s="36" t="str">
        <f>IF('Product Information'!F598="","",'Product Information'!F598)</f>
        <v>PP-RCT Reducer, SDR 11, Butt to Socket Fusion</v>
      </c>
      <c r="F598" s="37" t="str">
        <f>IF('Product Information'!G598="","",'Product Information'!G598)</f>
        <v>8 x 4</v>
      </c>
    </row>
    <row r="599" spans="2:6" x14ac:dyDescent="0.25">
      <c r="B599" s="8" t="str">
        <f>IF('Product Information'!B599="","",'Product Information'!B599)</f>
        <v xml:space="preserve"> eV-210510-1114-0001</v>
      </c>
      <c r="C599" s="27"/>
      <c r="D599" s="27" t="str">
        <f>IF('Price List'!E599="","",(IF('Price List'!E599="per (ft)","per(ft)",'Price List'!E599)))</f>
        <v>(each)</v>
      </c>
      <c r="E599" s="36" t="str">
        <f>IF('Product Information'!F599="","",'Product Information'!F599)</f>
        <v>PP-RCT Fitting Reducer, SDR 11</v>
      </c>
      <c r="F599" s="37" t="str">
        <f>IF('Product Information'!G599="","",'Product Information'!G599)</f>
        <v>4 x 2-1/2</v>
      </c>
    </row>
    <row r="600" spans="2:6" x14ac:dyDescent="0.25">
      <c r="B600" s="8" t="str">
        <f>IF('Product Information'!B600="","",'Product Information'!B600)</f>
        <v xml:space="preserve"> eV-210510-1114-0002</v>
      </c>
      <c r="C600" s="27"/>
      <c r="D600" s="27" t="str">
        <f>IF('Price List'!E600="","",(IF('Price List'!E600="per (ft)","per(ft)",'Price List'!E600)))</f>
        <v>(each)</v>
      </c>
      <c r="E600" s="36" t="str">
        <f>IF('Product Information'!F600="","",'Product Information'!F600)</f>
        <v>PP-RCT Fitting Reducer, SDR 11</v>
      </c>
      <c r="F600" s="37" t="str">
        <f>IF('Product Information'!G600="","",'Product Information'!G600)</f>
        <v>4 x 3</v>
      </c>
    </row>
    <row r="601" spans="2:6" x14ac:dyDescent="0.25">
      <c r="B601" s="8" t="str">
        <f>IF('Product Information'!B601="","",'Product Information'!B601)</f>
        <v xml:space="preserve"> eV-210510-1114-0003</v>
      </c>
      <c r="C601" s="27"/>
      <c r="D601" s="27" t="str">
        <f>IF('Price List'!E601="","",(IF('Price List'!E601="per (ft)","per(ft)",'Price List'!E601)))</f>
        <v>(each)</v>
      </c>
      <c r="E601" s="36" t="str">
        <f>IF('Product Information'!F601="","",'Product Information'!F601)</f>
        <v>PP-RCT Fitting Reducer, SDR 11</v>
      </c>
      <c r="F601" s="37" t="str">
        <f>IF('Product Information'!G601="","",'Product Information'!G601)</f>
        <v>10 x 6</v>
      </c>
    </row>
    <row r="602" spans="2:6" x14ac:dyDescent="0.25">
      <c r="B602" s="8" t="str">
        <f>IF('Product Information'!B602="","",'Product Information'!B602)</f>
        <v xml:space="preserve"> eV-210510-1114-0004</v>
      </c>
      <c r="C602" s="27"/>
      <c r="D602" s="27" t="str">
        <f>IF('Price List'!E602="","",(IF('Price List'!E602="per (ft)","per(ft)",'Price List'!E602)))</f>
        <v>(each)</v>
      </c>
      <c r="E602" s="36" t="str">
        <f>IF('Product Information'!F602="","",'Product Information'!F602)</f>
        <v>PP-RCT Fitting Reducer, SDR 11</v>
      </c>
      <c r="F602" s="37" t="str">
        <f>IF('Product Information'!G602="","",'Product Information'!G602)</f>
        <v>10 x 8</v>
      </c>
    </row>
    <row r="603" spans="2:6" x14ac:dyDescent="0.25">
      <c r="B603" s="8" t="str">
        <f>IF('Product Information'!B603="","",'Product Information'!B603)</f>
        <v xml:space="preserve"> eV-210510-1114-0005</v>
      </c>
      <c r="C603" s="27"/>
      <c r="D603" s="27" t="str">
        <f>IF('Price List'!E603="","",(IF('Price List'!E603="per (ft)","per(ft)",'Price List'!E603)))</f>
        <v>(each)</v>
      </c>
      <c r="E603" s="36" t="str">
        <f>IF('Product Information'!F603="","",'Product Information'!F603)</f>
        <v>PP-RCT Fitting Reducer, SDR 11</v>
      </c>
      <c r="F603" s="37" t="str">
        <f>IF('Product Information'!G603="","",'Product Information'!G603)</f>
        <v>12 x 8</v>
      </c>
    </row>
    <row r="604" spans="2:6" x14ac:dyDescent="0.25">
      <c r="B604" s="8" t="str">
        <f>IF('Product Information'!B604="","",'Product Information'!B604)</f>
        <v xml:space="preserve"> eV-210510-1114-0006</v>
      </c>
      <c r="C604" s="27"/>
      <c r="D604" s="27" t="str">
        <f>IF('Price List'!E604="","",(IF('Price List'!E604="per (ft)","per(ft)",'Price List'!E604)))</f>
        <v>(each)</v>
      </c>
      <c r="E604" s="36" t="str">
        <f>IF('Product Information'!F604="","",'Product Information'!F604)</f>
        <v>PP-RCT Fitting Reducer, SDR 11</v>
      </c>
      <c r="F604" s="37" t="str">
        <f>IF('Product Information'!G604="","",'Product Information'!G604)</f>
        <v>12 x 10</v>
      </c>
    </row>
    <row r="605" spans="2:6" x14ac:dyDescent="0.25">
      <c r="B605" s="8" t="str">
        <f>IF('Product Information'!B605="","",'Product Information'!B605)</f>
        <v xml:space="preserve"> eV-210412-1345-0001</v>
      </c>
      <c r="C605" s="27"/>
      <c r="D605" s="27" t="str">
        <f>IF('Price List'!E605="","",(IF('Price List'!E605="per (ft)","per(ft)",'Price List'!E605)))</f>
        <v>(each)</v>
      </c>
      <c r="E605" s="36" t="str">
        <f>IF('Product Information'!F605="","",'Product Information'!F605)</f>
        <v>PP-RCT Reducer, SDR 11</v>
      </c>
      <c r="F605" s="37" t="str">
        <f>IF('Product Information'!G605="","",'Product Information'!G605)</f>
        <v>8 x 6</v>
      </c>
    </row>
    <row r="606" spans="2:6" x14ac:dyDescent="0.25">
      <c r="B606" s="8" t="str">
        <f>IF('Product Information'!B606="","",'Product Information'!B606)</f>
        <v xml:space="preserve"> eV-210409-0918-0001</v>
      </c>
      <c r="C606" s="27"/>
      <c r="D606" s="27" t="str">
        <f>IF('Price List'!E606="","",(IF('Price List'!E606="per (ft)","per(ft)",'Price List'!E606)))</f>
        <v>(each)</v>
      </c>
      <c r="E606" s="36" t="str">
        <f>IF('Product Information'!F606="","",'Product Information'!F606)</f>
        <v xml:space="preserve">PP-RCT 45 Elbow, Mechanical, SDR 11 </v>
      </c>
      <c r="F606" s="37" t="str">
        <f>IF('Product Information'!G606="","",'Product Information'!G606)</f>
        <v>6</v>
      </c>
    </row>
    <row r="607" spans="2:6" x14ac:dyDescent="0.25">
      <c r="B607" s="8" t="str">
        <f>IF('Product Information'!B607="","",'Product Information'!B607)</f>
        <v xml:space="preserve"> eV-210409-0918-0002</v>
      </c>
      <c r="C607" s="27"/>
      <c r="D607" s="27" t="str">
        <f>IF('Price List'!E607="","",(IF('Price List'!E607="per (ft)","per(ft)",'Price List'!E607)))</f>
        <v>(each)</v>
      </c>
      <c r="E607" s="36" t="str">
        <f>IF('Product Information'!F607="","",'Product Information'!F607)</f>
        <v xml:space="preserve">PP-RCT 45 Elbow, Mechanical, SDR 11 </v>
      </c>
      <c r="F607" s="37">
        <f>IF('Product Information'!G607="","",'Product Information'!G607)</f>
        <v>8</v>
      </c>
    </row>
    <row r="608" spans="2:6" x14ac:dyDescent="0.25">
      <c r="B608" s="8" t="str">
        <f>IF('Product Information'!B608="","",'Product Information'!B608)</f>
        <v xml:space="preserve"> eV-210409-0916-0001</v>
      </c>
      <c r="C608" s="27"/>
      <c r="D608" s="27" t="str">
        <f>IF('Price List'!E608="","",(IF('Price List'!E608="per (ft)","per(ft)",'Price List'!E608)))</f>
        <v>(each)</v>
      </c>
      <c r="E608" s="36" t="str">
        <f>IF('Product Information'!F608="","",'Product Information'!F608)</f>
        <v xml:space="preserve">PP-RCT 90 Elbow, Mechanical, SDR 11 </v>
      </c>
      <c r="F608" s="37" t="str">
        <f>IF('Product Information'!G608="","",'Product Information'!G608)</f>
        <v>6</v>
      </c>
    </row>
    <row r="609" spans="2:6" x14ac:dyDescent="0.25">
      <c r="B609" s="8" t="str">
        <f>IF('Product Information'!B609="","",'Product Information'!B609)</f>
        <v xml:space="preserve"> eV-210409-0916-0002</v>
      </c>
      <c r="C609" s="27"/>
      <c r="D609" s="27" t="str">
        <f>IF('Price List'!E609="","",(IF('Price List'!E609="per (ft)","per(ft)",'Price List'!E609)))</f>
        <v>(each)</v>
      </c>
      <c r="E609" s="36" t="str">
        <f>IF('Product Information'!F609="","",'Product Information'!F609)</f>
        <v xml:space="preserve">PP-RCT 90 Elbow, Mechanical, SDR 11 </v>
      </c>
      <c r="F609" s="37" t="str">
        <f>IF('Product Information'!G609="","",'Product Information'!G609)</f>
        <v>8</v>
      </c>
    </row>
    <row r="610" spans="2:6" x14ac:dyDescent="0.25">
      <c r="B610" s="8" t="str">
        <f>IF('Product Information'!B610="","",'Product Information'!B610)</f>
        <v xml:space="preserve"> eV-210512-0944-0001</v>
      </c>
      <c r="C610" s="27"/>
      <c r="D610" s="27" t="str">
        <f>IF('Price List'!E610="","",(IF('Price List'!E610="per (ft)","per(ft)",'Price List'!E610)))</f>
        <v>(each)</v>
      </c>
      <c r="E610" s="36" t="str">
        <f>IF('Product Information'!F610="","",'Product Information'!F610)</f>
        <v>PP-RCT Flange Adapter, SDR 17.6, Butt or Socket Fused with Coupling</v>
      </c>
      <c r="F610" s="37" t="str">
        <f>IF('Product Information'!G610="","",'Product Information'!G610)</f>
        <v>4</v>
      </c>
    </row>
    <row r="611" spans="2:6" x14ac:dyDescent="0.25">
      <c r="B611" s="8" t="str">
        <f>IF('Product Information'!B611="","",'Product Information'!B611)</f>
        <v xml:space="preserve"> eV-210512-0944-0002</v>
      </c>
      <c r="C611" s="27"/>
      <c r="D611" s="27" t="str">
        <f>IF('Price List'!E611="","",(IF('Price List'!E611="per (ft)","per(ft)",'Price List'!E611)))</f>
        <v>(each)</v>
      </c>
      <c r="E611" s="36" t="str">
        <f>IF('Product Information'!F611="","",'Product Information'!F611)</f>
        <v>PP-RCT Flange Adapter, SDR 17.6, Butt or Socket Fused with Coupling</v>
      </c>
      <c r="F611" s="37" t="str">
        <f>IF('Product Information'!G611="","",'Product Information'!G611)</f>
        <v>6</v>
      </c>
    </row>
    <row r="612" spans="2:6" x14ac:dyDescent="0.25">
      <c r="B612" s="8" t="str">
        <f>IF('Product Information'!B612="","",'Product Information'!B612)</f>
        <v xml:space="preserve"> eV-210512-0944-0003</v>
      </c>
      <c r="C612" s="27"/>
      <c r="D612" s="27" t="str">
        <f>IF('Price List'!E612="","",(IF('Price List'!E612="per (ft)","per(ft)",'Price List'!E612)))</f>
        <v>(each)</v>
      </c>
      <c r="E612" s="36" t="str">
        <f>IF('Product Information'!F612="","",'Product Information'!F612)</f>
        <v>PP-RCT Flange Adapter, SDR 17.6, Butt or Socket Fused with Coupling</v>
      </c>
      <c r="F612" s="37" t="str">
        <f>IF('Product Information'!G612="","",'Product Information'!G612)</f>
        <v>8</v>
      </c>
    </row>
    <row r="613" spans="2:6" x14ac:dyDescent="0.25">
      <c r="B613" s="8" t="str">
        <f>IF('Product Information'!B613="","",'Product Information'!B613)</f>
        <v xml:space="preserve"> eV-210512-0944-0004</v>
      </c>
      <c r="C613" s="27"/>
      <c r="D613" s="27" t="str">
        <f>IF('Price List'!E613="","",(IF('Price List'!E613="per (ft)","per(ft)",'Price List'!E613)))</f>
        <v>(each)</v>
      </c>
      <c r="E613" s="36" t="str">
        <f>IF('Product Information'!F613="","",'Product Information'!F613)</f>
        <v>PP-RCT Flange Adapter, SDR 17.6, Butt or Socket Fused with Coupling</v>
      </c>
      <c r="F613" s="37" t="str">
        <f>IF('Product Information'!G613="","",'Product Information'!G613)</f>
        <v>10</v>
      </c>
    </row>
    <row r="614" spans="2:6" x14ac:dyDescent="0.25">
      <c r="B614" s="8" t="str">
        <f>IF('Product Information'!B614="","",'Product Information'!B614)</f>
        <v xml:space="preserve"> eV-210512-0944-0005</v>
      </c>
      <c r="C614" s="27"/>
      <c r="D614" s="27" t="str">
        <f>IF('Price List'!E614="","",(IF('Price List'!E614="per (ft)","per(ft)",'Price List'!E614)))</f>
        <v>(each)</v>
      </c>
      <c r="E614" s="36" t="str">
        <f>IF('Product Information'!F614="","",'Product Information'!F614)</f>
        <v>PP-RCT Flange Adapter, SDR 17.6, Butt or Socket Fused with Coupling</v>
      </c>
      <c r="F614" s="37" t="str">
        <f>IF('Product Information'!G614="","",'Product Information'!G614)</f>
        <v>12</v>
      </c>
    </row>
    <row r="615" spans="2:6" x14ac:dyDescent="0.25">
      <c r="B615" s="8" t="str">
        <f>IF('Product Information'!B615="","",'Product Information'!B615)</f>
        <v xml:space="preserve"> eV-210412-1133-0001</v>
      </c>
      <c r="C615" s="27"/>
      <c r="D615" s="27" t="str">
        <f>IF('Price List'!E615="","",(IF('Price List'!E615="per (ft)","per(ft)",'Price List'!E615)))</f>
        <v>(each)</v>
      </c>
      <c r="E615" s="36" t="str">
        <f>IF('Product Information'!F615="","",'Product Information'!F615)</f>
        <v>PP-RCT End Cap, SDR 17.6</v>
      </c>
      <c r="F615" s="37" t="str">
        <f>IF('Product Information'!G615="","",'Product Information'!G615)</f>
        <v>6</v>
      </c>
    </row>
    <row r="616" spans="2:6" x14ac:dyDescent="0.25">
      <c r="B616" s="8" t="str">
        <f>IF('Product Information'!B616="","",'Product Information'!B616)</f>
        <v xml:space="preserve"> eV-210412-1133-0002</v>
      </c>
      <c r="C616" s="27"/>
      <c r="D616" s="27" t="str">
        <f>IF('Price List'!E616="","",(IF('Price List'!E616="per (ft)","per(ft)",'Price List'!E616)))</f>
        <v>(each)</v>
      </c>
      <c r="E616" s="36" t="str">
        <f>IF('Product Information'!F616="","",'Product Information'!F616)</f>
        <v>PP-RCT End Cap, SDR 17.6</v>
      </c>
      <c r="F616" s="37" t="str">
        <f>IF('Product Information'!G616="","",'Product Information'!G616)</f>
        <v>8</v>
      </c>
    </row>
    <row r="617" spans="2:6" x14ac:dyDescent="0.25">
      <c r="B617" s="8" t="str">
        <f>IF('Product Information'!B617="","",'Product Information'!B617)</f>
        <v xml:space="preserve"> eV-210412-1133-0003</v>
      </c>
      <c r="C617" s="27"/>
      <c r="D617" s="27" t="str">
        <f>IF('Price List'!E617="","",(IF('Price List'!E617="per (ft)","per(ft)",'Price List'!E617)))</f>
        <v>(each)</v>
      </c>
      <c r="E617" s="36" t="str">
        <f>IF('Product Information'!F617="","",'Product Information'!F617)</f>
        <v>PP-RCT End Cap, SDR 17.6</v>
      </c>
      <c r="F617" s="37" t="str">
        <f>IF('Product Information'!G617="","",'Product Information'!G617)</f>
        <v>10</v>
      </c>
    </row>
    <row r="618" spans="2:6" x14ac:dyDescent="0.25">
      <c r="B618" s="8" t="str">
        <f>IF('Product Information'!B618="","",'Product Information'!B618)</f>
        <v xml:space="preserve"> eV-210412-1133-0004</v>
      </c>
      <c r="C618" s="27"/>
      <c r="D618" s="27" t="str">
        <f>IF('Price List'!E618="","",(IF('Price List'!E618="per (ft)","per(ft)",'Price List'!E618)))</f>
        <v>(each)</v>
      </c>
      <c r="E618" s="36" t="str">
        <f>IF('Product Information'!F618="","",'Product Information'!F618)</f>
        <v>PP-RCT End Cap, SDR 17.6</v>
      </c>
      <c r="F618" s="37" t="str">
        <f>IF('Product Information'!G618="","",'Product Information'!G618)</f>
        <v>12</v>
      </c>
    </row>
    <row r="619" spans="2:6" x14ac:dyDescent="0.25">
      <c r="B619" s="8" t="str">
        <f>IF('Product Information'!B619="","",'Product Information'!B619)</f>
        <v xml:space="preserve"> eV-210430-1300-0001</v>
      </c>
      <c r="C619" s="27"/>
      <c r="D619" s="27" t="str">
        <f>IF('Price List'!E619="","",(IF('Price List'!E619="per (ft)","per(ft)",'Price List'!E619)))</f>
        <v>(each)</v>
      </c>
      <c r="E619" s="36" t="str">
        <f>IF('Product Information'!F619="","",'Product Information'!F619)</f>
        <v>PP-RCT Reducing Tee, Mechanical, SDR 17.6</v>
      </c>
      <c r="F619" s="37" t="str">
        <f>IF('Product Information'!G619="","",'Product Information'!G619)</f>
        <v>6 x 4</v>
      </c>
    </row>
    <row r="620" spans="2:6" x14ac:dyDescent="0.25">
      <c r="B620" s="8" t="str">
        <f>IF('Product Information'!B620="","",'Product Information'!B620)</f>
        <v xml:space="preserve"> eV-210430-1300-0002</v>
      </c>
      <c r="C620" s="27"/>
      <c r="D620" s="27" t="str">
        <f>IF('Price List'!E620="","",(IF('Price List'!E620="per (ft)","per(ft)",'Price List'!E620)))</f>
        <v>(each)</v>
      </c>
      <c r="E620" s="36" t="str">
        <f>IF('Product Information'!F620="","",'Product Information'!F620)</f>
        <v>PP-RCT Reducing Tee, Mechanical, SDR 17.6</v>
      </c>
      <c r="F620" s="37" t="str">
        <f>IF('Product Information'!G620="","",'Product Information'!G620)</f>
        <v>8 x 4</v>
      </c>
    </row>
    <row r="621" spans="2:6" x14ac:dyDescent="0.25">
      <c r="B621" s="8" t="str">
        <f>IF('Product Information'!B621="","",'Product Information'!B621)</f>
        <v xml:space="preserve"> eV-210419-1343-0001</v>
      </c>
      <c r="C621" s="27"/>
      <c r="D621" s="27" t="str">
        <f>IF('Price List'!E621="","",(IF('Price List'!E621="per (ft)","per(ft)",'Price List'!E621)))</f>
        <v>(each)</v>
      </c>
      <c r="E621" s="36" t="str">
        <f>IF('Product Information'!F621="","",'Product Information'!F621)</f>
        <v>PP-RCT Tee, Mechanical, SDR 17.6</v>
      </c>
      <c r="F621" s="37" t="str">
        <f>IF('Product Information'!G621="","",'Product Information'!G621)</f>
        <v>6</v>
      </c>
    </row>
    <row r="622" spans="2:6" x14ac:dyDescent="0.25">
      <c r="B622" s="8" t="str">
        <f>IF('Product Information'!B622="","",'Product Information'!B622)</f>
        <v xml:space="preserve"> eV-210419-1343-0002</v>
      </c>
      <c r="C622" s="27"/>
      <c r="D622" s="27" t="str">
        <f>IF('Price List'!E622="","",(IF('Price List'!E622="per (ft)","per(ft)",'Price List'!E622)))</f>
        <v>(each)</v>
      </c>
      <c r="E622" s="36" t="str">
        <f>IF('Product Information'!F622="","",'Product Information'!F622)</f>
        <v>PP-RCT Tee, Mechanical, SDR 17.6</v>
      </c>
      <c r="F622" s="37" t="str">
        <f>IF('Product Information'!G622="","",'Product Information'!G622)</f>
        <v>8</v>
      </c>
    </row>
    <row r="623" spans="2:6" x14ac:dyDescent="0.25">
      <c r="B623" s="8" t="str">
        <f>IF('Product Information'!B623="","",'Product Information'!B623)</f>
        <v xml:space="preserve"> eV-210419-1343-0003</v>
      </c>
      <c r="C623" s="27"/>
      <c r="D623" s="27" t="str">
        <f>IF('Price List'!E623="","",(IF('Price List'!E623="per (ft)","per(ft)",'Price List'!E623)))</f>
        <v>(each)</v>
      </c>
      <c r="E623" s="36" t="str">
        <f>IF('Product Information'!F623="","",'Product Information'!F623)</f>
        <v>PP-RCT Tee, Mechanical, SDR 17.6</v>
      </c>
      <c r="F623" s="37" t="str">
        <f>IF('Product Information'!G623="","",'Product Information'!G623)</f>
        <v>10</v>
      </c>
    </row>
    <row r="624" spans="2:6" x14ac:dyDescent="0.25">
      <c r="B624" s="8" t="str">
        <f>IF('Product Information'!B624="","",'Product Information'!B624)</f>
        <v xml:space="preserve"> eV-210419-1343-0004</v>
      </c>
      <c r="C624" s="27"/>
      <c r="D624" s="27" t="str">
        <f>IF('Price List'!E624="","",(IF('Price List'!E624="per (ft)","per(ft)",'Price List'!E624)))</f>
        <v>(each)</v>
      </c>
      <c r="E624" s="36" t="str">
        <f>IF('Product Information'!F624="","",'Product Information'!F624)</f>
        <v>PP-RCT Tee, Mechanical, SDR 17.6</v>
      </c>
      <c r="F624" s="37" t="str">
        <f>IF('Product Information'!G624="","",'Product Information'!G624)</f>
        <v>12</v>
      </c>
    </row>
    <row r="625" spans="2:6" x14ac:dyDescent="0.25">
      <c r="B625" s="8" t="str">
        <f>IF('Product Information'!B625="","",'Product Information'!B625)</f>
        <v xml:space="preserve"> eV-210412-1106-0001</v>
      </c>
      <c r="C625" s="27"/>
      <c r="D625" s="27" t="str">
        <f>IF('Price List'!E625="","",(IF('Price List'!E625="per (ft)","per(ft)",'Price List'!E625)))</f>
        <v>(each)</v>
      </c>
      <c r="E625" s="36" t="str">
        <f>IF('Product Information'!F625="","",'Product Information'!F625)</f>
        <v>PP-RCT Reducer, SDR 17.6, Butt to Socket Fusion</v>
      </c>
      <c r="F625" s="37" t="str">
        <f>IF('Product Information'!G625="","",'Product Information'!G625)</f>
        <v>6 x 4</v>
      </c>
    </row>
    <row r="626" spans="2:6" x14ac:dyDescent="0.25">
      <c r="B626" s="8" t="str">
        <f>IF('Product Information'!B626="","",'Product Information'!B626)</f>
        <v xml:space="preserve"> eV-210412-1106-0002</v>
      </c>
      <c r="C626" s="27"/>
      <c r="D626" s="27" t="str">
        <f>IF('Price List'!E626="","",(IF('Price List'!E626="per (ft)","per(ft)",'Price List'!E626)))</f>
        <v>(each)</v>
      </c>
      <c r="E626" s="36" t="str">
        <f>IF('Product Information'!F626="","",'Product Information'!F626)</f>
        <v>PP-RCT Reducer, SDR 17.6, Butt to Socket Fusion</v>
      </c>
      <c r="F626" s="37" t="str">
        <f>IF('Product Information'!G626="","",'Product Information'!G626)</f>
        <v>8 x 4</v>
      </c>
    </row>
    <row r="627" spans="2:6" x14ac:dyDescent="0.25">
      <c r="B627" s="8" t="str">
        <f>IF('Product Information'!B627="","",'Product Information'!B627)</f>
        <v xml:space="preserve"> eV-210510-1122-0001</v>
      </c>
      <c r="C627" s="27"/>
      <c r="D627" s="27" t="str">
        <f>IF('Price List'!E627="","",(IF('Price List'!E627="per (ft)","per(ft)",'Price List'!E627)))</f>
        <v>(each)</v>
      </c>
      <c r="E627" s="36" t="str">
        <f>IF('Product Information'!F627="","",'Product Information'!F627)</f>
        <v>PP-RCT Fitting Reducer, SDR 17.6</v>
      </c>
      <c r="F627" s="37" t="str">
        <f>IF('Product Information'!G627="","",'Product Information'!G627)</f>
        <v>4 x 2-1/2</v>
      </c>
    </row>
    <row r="628" spans="2:6" x14ac:dyDescent="0.25">
      <c r="B628" s="8" t="str">
        <f>IF('Product Information'!B628="","",'Product Information'!B628)</f>
        <v xml:space="preserve"> eV-210510-1122-0002</v>
      </c>
      <c r="C628" s="27"/>
      <c r="D628" s="27" t="str">
        <f>IF('Price List'!E628="","",(IF('Price List'!E628="per (ft)","per(ft)",'Price List'!E628)))</f>
        <v>(each)</v>
      </c>
      <c r="E628" s="36" t="str">
        <f>IF('Product Information'!F628="","",'Product Information'!F628)</f>
        <v>PP-RCT Fitting Reducer, SDR 17.6</v>
      </c>
      <c r="F628" s="37" t="str">
        <f>IF('Product Information'!G628="","",'Product Information'!G628)</f>
        <v>4 x 3</v>
      </c>
    </row>
    <row r="629" spans="2:6" x14ac:dyDescent="0.25">
      <c r="B629" s="8" t="str">
        <f>IF('Product Information'!B629="","",'Product Information'!B629)</f>
        <v xml:space="preserve"> eV-210412-1329-0001</v>
      </c>
      <c r="C629" s="27"/>
      <c r="D629" s="27" t="str">
        <f>IF('Price List'!E629="","",(IF('Price List'!E629="per (ft)","per(ft)",'Price List'!E629)))</f>
        <v>(each)</v>
      </c>
      <c r="E629" s="36" t="str">
        <f>IF('Product Information'!F629="","",'Product Information'!F629)</f>
        <v>PP-RCT Reducer, SDR 17.6</v>
      </c>
      <c r="F629" s="37" t="str">
        <f>IF('Product Information'!G629="","",'Product Information'!G629)</f>
        <v>8 x 6</v>
      </c>
    </row>
    <row r="630" spans="2:6" x14ac:dyDescent="0.25">
      <c r="B630" s="8" t="str">
        <f>IF('Product Information'!B630="","",'Product Information'!B630)</f>
        <v xml:space="preserve"> eV-210412-1329-0002</v>
      </c>
      <c r="C630" s="27"/>
      <c r="D630" s="27" t="str">
        <f>IF('Price List'!E630="","",(IF('Price List'!E630="per (ft)","per(ft)",'Price List'!E630)))</f>
        <v>(each)</v>
      </c>
      <c r="E630" s="36" t="str">
        <f>IF('Product Information'!F630="","",'Product Information'!F630)</f>
        <v>PP-RCT Reducer, SDR 17.6</v>
      </c>
      <c r="F630" s="37" t="str">
        <f>IF('Product Information'!G630="","",'Product Information'!G630)</f>
        <v>10 x 6</v>
      </c>
    </row>
    <row r="631" spans="2:6" x14ac:dyDescent="0.25">
      <c r="B631" s="8" t="str">
        <f>IF('Product Information'!B631="","",'Product Information'!B631)</f>
        <v xml:space="preserve"> eV-210412-1329-0003</v>
      </c>
      <c r="C631" s="27"/>
      <c r="D631" s="27" t="str">
        <f>IF('Price List'!E631="","",(IF('Price List'!E631="per (ft)","per(ft)",'Price List'!E631)))</f>
        <v>(each)</v>
      </c>
      <c r="E631" s="36" t="str">
        <f>IF('Product Information'!F631="","",'Product Information'!F631)</f>
        <v>PP-RCT Reducer, SDR 17.6</v>
      </c>
      <c r="F631" s="37" t="str">
        <f>IF('Product Information'!G631="","",'Product Information'!G631)</f>
        <v>10 x 8</v>
      </c>
    </row>
    <row r="632" spans="2:6" x14ac:dyDescent="0.25">
      <c r="B632" s="8" t="str">
        <f>IF('Product Information'!B632="","",'Product Information'!B632)</f>
        <v xml:space="preserve"> eV-210412-1329-0004</v>
      </c>
      <c r="C632" s="27"/>
      <c r="D632" s="27" t="str">
        <f>IF('Price List'!E632="","",(IF('Price List'!E632="per (ft)","per(ft)",'Price List'!E632)))</f>
        <v>(each)</v>
      </c>
      <c r="E632" s="36" t="str">
        <f>IF('Product Information'!F632="","",'Product Information'!F632)</f>
        <v>PP-RCT Reducer, SDR 17.6</v>
      </c>
      <c r="F632" s="37" t="str">
        <f>IF('Product Information'!G632="","",'Product Information'!G632)</f>
        <v>12 x 8</v>
      </c>
    </row>
    <row r="633" spans="2:6" x14ac:dyDescent="0.25">
      <c r="B633" s="8" t="str">
        <f>IF('Product Information'!B633="","",'Product Information'!B633)</f>
        <v xml:space="preserve"> eV-210412-1329-0005</v>
      </c>
      <c r="C633" s="27"/>
      <c r="D633" s="27" t="str">
        <f>IF('Price List'!E633="","",(IF('Price List'!E633="per (ft)","per(ft)",'Price List'!E633)))</f>
        <v>(each)</v>
      </c>
      <c r="E633" s="36" t="str">
        <f>IF('Product Information'!F633="","",'Product Information'!F633)</f>
        <v>PP-RCT Reducer, SDR 17.6</v>
      </c>
      <c r="F633" s="37" t="str">
        <f>IF('Product Information'!G633="","",'Product Information'!G633)</f>
        <v>12 x 10</v>
      </c>
    </row>
    <row r="634" spans="2:6" x14ac:dyDescent="0.25">
      <c r="B634" s="8" t="str">
        <f>IF('Product Information'!B634="","",'Product Information'!B634)</f>
        <v xml:space="preserve"> eV-210409-0831-0001</v>
      </c>
      <c r="C634" s="27"/>
      <c r="D634" s="27" t="str">
        <f>IF('Price List'!E634="","",(IF('Price List'!E634="per (ft)","per(ft)",'Price List'!E634)))</f>
        <v>(each)</v>
      </c>
      <c r="E634" s="36" t="str">
        <f>IF('Product Information'!F634="","",'Product Information'!F634)</f>
        <v>PP-RCT 45 Elbow, Mechanical, SDR 17.6</v>
      </c>
      <c r="F634" s="37" t="str">
        <f>IF('Product Information'!G634="","",'Product Information'!G634)</f>
        <v>6</v>
      </c>
    </row>
    <row r="635" spans="2:6" x14ac:dyDescent="0.25">
      <c r="B635" s="8" t="str">
        <f>IF('Product Information'!B635="","",'Product Information'!B635)</f>
        <v xml:space="preserve"> eV-210409-0831-0002</v>
      </c>
      <c r="C635" s="27"/>
      <c r="D635" s="27" t="str">
        <f>IF('Price List'!E635="","",(IF('Price List'!E635="per (ft)","per(ft)",'Price List'!E635)))</f>
        <v>(each)</v>
      </c>
      <c r="E635" s="36" t="str">
        <f>IF('Product Information'!F635="","",'Product Information'!F635)</f>
        <v>PP-RCT 45 Elbow, Mechanical, SDR 17.6</v>
      </c>
      <c r="F635" s="37" t="str">
        <f>IF('Product Information'!G635="","",'Product Information'!G635)</f>
        <v>8</v>
      </c>
    </row>
    <row r="636" spans="2:6" x14ac:dyDescent="0.25">
      <c r="B636" s="8" t="str">
        <f>IF('Product Information'!B636="","",'Product Information'!B636)</f>
        <v xml:space="preserve"> eV-210409-0831-0003</v>
      </c>
      <c r="C636" s="27"/>
      <c r="D636" s="27" t="str">
        <f>IF('Price List'!E636="","",(IF('Price List'!E636="per (ft)","per(ft)",'Price List'!E636)))</f>
        <v>(each)</v>
      </c>
      <c r="E636" s="36" t="str">
        <f>IF('Product Information'!F636="","",'Product Information'!F636)</f>
        <v>PP-RCT 45 Elbow, Mechanical, SDR 17.6</v>
      </c>
      <c r="F636" s="37" t="str">
        <f>IF('Product Information'!G636="","",'Product Information'!G636)</f>
        <v>10</v>
      </c>
    </row>
    <row r="637" spans="2:6" x14ac:dyDescent="0.25">
      <c r="B637" s="8" t="str">
        <f>IF('Product Information'!B637="","",'Product Information'!B637)</f>
        <v xml:space="preserve"> eV-210409-0831-0004</v>
      </c>
      <c r="C637" s="27"/>
      <c r="D637" s="27" t="str">
        <f>IF('Price List'!E637="","",(IF('Price List'!E637="per (ft)","per(ft)",'Price List'!E637)))</f>
        <v>(each)</v>
      </c>
      <c r="E637" s="36" t="str">
        <f>IF('Product Information'!F637="","",'Product Information'!F637)</f>
        <v>PP-RCT 45 Elbow, Mechanical, SDR 17.6</v>
      </c>
      <c r="F637" s="37" t="str">
        <f>IF('Product Information'!G637="","",'Product Information'!G637)</f>
        <v>12</v>
      </c>
    </row>
    <row r="638" spans="2:6" x14ac:dyDescent="0.25">
      <c r="B638" s="8" t="str">
        <f>IF('Product Information'!B638="","",'Product Information'!B638)</f>
        <v xml:space="preserve"> eV-210407-1420-0001</v>
      </c>
      <c r="C638" s="27"/>
      <c r="D638" s="27" t="str">
        <f>IF('Price List'!E638="","",(IF('Price List'!E638="per (ft)","per(ft)",'Price List'!E638)))</f>
        <v>(each)</v>
      </c>
      <c r="E638" s="36" t="str">
        <f>IF('Product Information'!F638="","",'Product Information'!F638)</f>
        <v>PP-RCT 90 Elbow, Mechanical, SDR 17.6</v>
      </c>
      <c r="F638" s="37" t="str">
        <f>IF('Product Information'!G638="","",'Product Information'!G638)</f>
        <v>6</v>
      </c>
    </row>
    <row r="639" spans="2:6" x14ac:dyDescent="0.25">
      <c r="B639" s="8" t="str">
        <f>IF('Product Information'!B639="","",'Product Information'!B639)</f>
        <v xml:space="preserve"> eV-210407-1420-0002</v>
      </c>
      <c r="C639" s="27"/>
      <c r="D639" s="27" t="str">
        <f>IF('Price List'!E639="","",(IF('Price List'!E639="per (ft)","per(ft)",'Price List'!E639)))</f>
        <v>(each)</v>
      </c>
      <c r="E639" s="36" t="str">
        <f>IF('Product Information'!F639="","",'Product Information'!F639)</f>
        <v>PP-RCT 90 Elbow, Mechanical, SDR 17.6</v>
      </c>
      <c r="F639" s="37" t="str">
        <f>IF('Product Information'!G639="","",'Product Information'!G639)</f>
        <v>8</v>
      </c>
    </row>
    <row r="640" spans="2:6" x14ac:dyDescent="0.25">
      <c r="B640" s="8" t="str">
        <f>IF('Product Information'!B640="","",'Product Information'!B640)</f>
        <v xml:space="preserve"> eV-210407-1420-0003</v>
      </c>
      <c r="C640" s="27"/>
      <c r="D640" s="27" t="str">
        <f>IF('Price List'!E640="","",(IF('Price List'!E640="per (ft)","per(ft)",'Price List'!E640)))</f>
        <v>(each)</v>
      </c>
      <c r="E640" s="36" t="str">
        <f>IF('Product Information'!F640="","",'Product Information'!F640)</f>
        <v>PP-RCT 90 Elbow, Mechanical, SDR 17.6</v>
      </c>
      <c r="F640" s="37" t="str">
        <f>IF('Product Information'!G640="","",'Product Information'!G640)</f>
        <v>10</v>
      </c>
    </row>
    <row r="641" spans="2:6" x14ac:dyDescent="0.25">
      <c r="B641" s="8" t="str">
        <f>IF('Product Information'!B641="","",'Product Information'!B641)</f>
        <v xml:space="preserve"> eV-210407-1420-0004</v>
      </c>
      <c r="C641" s="27"/>
      <c r="D641" s="27" t="str">
        <f>IF('Price List'!E641="","",(IF('Price List'!E641="per (ft)","per(ft)",'Price List'!E641)))</f>
        <v>(each)</v>
      </c>
      <c r="E641" s="36" t="str">
        <f>IF('Product Information'!F641="","",'Product Information'!F641)</f>
        <v>PP-RCT 90 Elbow, Mechanical, SDR 17.6</v>
      </c>
      <c r="F641" s="37" t="str">
        <f>IF('Product Information'!G641="","",'Product Information'!G641)</f>
        <v>12</v>
      </c>
    </row>
    <row r="642" spans="2:6" x14ac:dyDescent="0.25">
      <c r="B642" s="8" t="str">
        <f>IF('Product Information'!B642="","",'Product Information'!B642)</f>
        <v>eV-210428-1415-0001</v>
      </c>
      <c r="C642" s="27"/>
      <c r="D642" s="27" t="str">
        <f>IF('Price List'!E642="","",(IF('Price List'!E642="per (ft)","per(ft)",'Price List'!E642)))</f>
        <v>per(ft)</v>
      </c>
      <c r="E642" s="36" t="str">
        <f>IF('Product Information'!F642="","",'Product Information'!F642)</f>
        <v>PP-RCT Mechanical Pipe, SDR 7.4 with Fiber, 13-ft. straight length</v>
      </c>
      <c r="F642" s="37" t="str">
        <f>IF('Product Information'!G642="","",'Product Information'!G642)</f>
        <v>1/2</v>
      </c>
    </row>
    <row r="643" spans="2:6" x14ac:dyDescent="0.25">
      <c r="B643" s="8" t="str">
        <f>IF('Product Information'!B643="","",'Product Information'!B643)</f>
        <v>eV-210428-1415-0002</v>
      </c>
      <c r="C643" s="27"/>
      <c r="D643" s="27" t="str">
        <f>IF('Price List'!E643="","",(IF('Price List'!E643="per (ft)","per(ft)",'Price List'!E643)))</f>
        <v>per(ft)</v>
      </c>
      <c r="E643" s="36" t="str">
        <f>IF('Product Information'!F643="","",'Product Information'!F643)</f>
        <v>PP-RCT Mechanical Pipe, SDR 7.4 with Fiber, 13-ft. straight length</v>
      </c>
      <c r="F643" s="37" t="str">
        <f>IF('Product Information'!G643="","",'Product Information'!G643)</f>
        <v>3/4</v>
      </c>
    </row>
    <row r="644" spans="2:6" x14ac:dyDescent="0.25">
      <c r="B644" s="8" t="str">
        <f>IF('Product Information'!B644="","",'Product Information'!B644)</f>
        <v>eV-210428-1419-0001</v>
      </c>
      <c r="C644" s="27"/>
      <c r="D644" s="27" t="str">
        <f>IF('Price List'!E644="","",(IF('Price List'!E644="per (ft)","per(ft)",'Price List'!E644)))</f>
        <v>per(ft)</v>
      </c>
      <c r="E644" s="36" t="str">
        <f>IF('Product Information'!F644="","",'Product Information'!F644)</f>
        <v>PP-RCT Mechanical Pipe, SDR 9 with Fiber, 13-ft. straight length</v>
      </c>
      <c r="F644" s="37" t="str">
        <f>IF('Product Information'!G644="","",'Product Information'!G644)</f>
        <v>1</v>
      </c>
    </row>
    <row r="645" spans="2:6" x14ac:dyDescent="0.25">
      <c r="B645" s="8" t="str">
        <f>IF('Product Information'!B645="","",'Product Information'!B645)</f>
        <v>eV-210428-1419-0002</v>
      </c>
      <c r="C645" s="27"/>
      <c r="D645" s="27" t="str">
        <f>IF('Price List'!E645="","",(IF('Price List'!E645="per (ft)","per(ft)",'Price List'!E645)))</f>
        <v>per(ft)</v>
      </c>
      <c r="E645" s="36" t="str">
        <f>IF('Product Information'!F645="","",'Product Information'!F645)</f>
        <v>PP-RCT Mechanical Pipe, SDR 9 with Fiber, 13-ft. straight length</v>
      </c>
      <c r="F645" s="37" t="str">
        <f>IF('Product Information'!G645="","",'Product Information'!G645)</f>
        <v>1-1/4</v>
      </c>
    </row>
    <row r="646" spans="2:6" x14ac:dyDescent="0.25">
      <c r="B646" s="8" t="str">
        <f>IF('Product Information'!B646="","",'Product Information'!B646)</f>
        <v>eV-210428-1419-0003</v>
      </c>
      <c r="C646" s="27"/>
      <c r="D646" s="27" t="str">
        <f>IF('Price List'!E646="","",(IF('Price List'!E646="per (ft)","per(ft)",'Price List'!E646)))</f>
        <v>per(ft)</v>
      </c>
      <c r="E646" s="36" t="str">
        <f>IF('Product Information'!F646="","",'Product Information'!F646)</f>
        <v>PP-RCT Mechanical Pipe, SDR 9 with Fiber, 13-ft. straight length</v>
      </c>
      <c r="F646" s="37" t="str">
        <f>IF('Product Information'!G646="","",'Product Information'!G646)</f>
        <v>1-1/2</v>
      </c>
    </row>
    <row r="647" spans="2:6" x14ac:dyDescent="0.25">
      <c r="B647" s="8" t="str">
        <f>IF('Product Information'!B647="","",'Product Information'!B647)</f>
        <v>eV-210428-1419-0004</v>
      </c>
      <c r="C647" s="27"/>
      <c r="D647" s="27" t="str">
        <f>IF('Price List'!E647="","",(IF('Price List'!E647="per (ft)","per(ft)",'Price List'!E647)))</f>
        <v>per(ft)</v>
      </c>
      <c r="E647" s="36" t="str">
        <f>IF('Product Information'!F647="","",'Product Information'!F647)</f>
        <v>PP-RCT Mechanical Pipe, SDR 9 with Fiber, 13-ft. straight length</v>
      </c>
      <c r="F647" s="37" t="str">
        <f>IF('Product Information'!G647="","",'Product Information'!G647)</f>
        <v>2</v>
      </c>
    </row>
    <row r="648" spans="2:6" x14ac:dyDescent="0.25">
      <c r="B648" s="8" t="str">
        <f>IF('Product Information'!B648="","",'Product Information'!B648)</f>
        <v>eV-210428-1419-0005</v>
      </c>
      <c r="C648" s="27"/>
      <c r="D648" s="27" t="str">
        <f>IF('Price List'!E648="","",(IF('Price List'!E648="per (ft)","per(ft)",'Price List'!E648)))</f>
        <v>per(ft)</v>
      </c>
      <c r="E648" s="36" t="str">
        <f>IF('Product Information'!F648="","",'Product Information'!F648)</f>
        <v>PP-RCT Mechanical Pipe, SDR 9 with Fiber, 19-ft. straight length</v>
      </c>
      <c r="F648" s="37" t="str">
        <f>IF('Product Information'!G648="","",'Product Information'!G648)</f>
        <v>2-1/2</v>
      </c>
    </row>
    <row r="649" spans="2:6" x14ac:dyDescent="0.25">
      <c r="B649" s="8" t="str">
        <f>IF('Product Information'!B649="","",'Product Information'!B649)</f>
        <v>eV-210428-1419-0006</v>
      </c>
      <c r="C649" s="27"/>
      <c r="D649" s="27" t="str">
        <f>IF('Price List'!E649="","",(IF('Price List'!E649="per (ft)","per(ft)",'Price List'!E649)))</f>
        <v>per(ft)</v>
      </c>
      <c r="E649" s="36" t="str">
        <f>IF('Product Information'!F649="","",'Product Information'!F649)</f>
        <v>PP-RCT Mechanical Pipe, SDR 9 with Fiber, 19-ft. straight length</v>
      </c>
      <c r="F649" s="37" t="str">
        <f>IF('Product Information'!G649="","",'Product Information'!G649)</f>
        <v>3</v>
      </c>
    </row>
    <row r="650" spans="2:6" x14ac:dyDescent="0.25">
      <c r="B650" s="8" t="str">
        <f>IF('Product Information'!B650="","",'Product Information'!B650)</f>
        <v>eV-210428-1419-0007</v>
      </c>
      <c r="C650" s="27"/>
      <c r="D650" s="27" t="str">
        <f>IF('Price List'!E650="","",(IF('Price List'!E650="per (ft)","per(ft)",'Price List'!E650)))</f>
        <v>per(ft)</v>
      </c>
      <c r="E650" s="36" t="str">
        <f>IF('Product Information'!F650="","",'Product Information'!F650)</f>
        <v>PP-RCT Mechanical Pipe, SDR 9 with Fiber, 19-ft. straight length</v>
      </c>
      <c r="F650" s="37" t="str">
        <f>IF('Product Information'!G650="","",'Product Information'!G650)</f>
        <v>4</v>
      </c>
    </row>
    <row r="651" spans="2:6" x14ac:dyDescent="0.25">
      <c r="B651" s="8" t="str">
        <f>IF('Product Information'!B651="","",'Product Information'!B651)</f>
        <v>eV-210428-1419-0008</v>
      </c>
      <c r="C651" s="27"/>
      <c r="D651" s="27" t="str">
        <f>IF('Price List'!E651="","",(IF('Price List'!E651="per (ft)","per(ft)",'Price List'!E651)))</f>
        <v>per(ft)</v>
      </c>
      <c r="E651" s="36" t="str">
        <f>IF('Product Information'!F651="","",'Product Information'!F651)</f>
        <v>PP-RCT Mechanical Pipe, SDR 9 with Fiber, 19-ft. straight length</v>
      </c>
      <c r="F651" s="37" t="str">
        <f>IF('Product Information'!G651="","",'Product Information'!G651)</f>
        <v>6</v>
      </c>
    </row>
    <row r="652" spans="2:6" x14ac:dyDescent="0.25">
      <c r="B652" s="8" t="str">
        <f>IF('Product Information'!B652="","",'Product Information'!B652)</f>
        <v>eV-210428-1422-0001</v>
      </c>
      <c r="C652" s="27"/>
      <c r="D652" s="27" t="str">
        <f>IF('Price List'!E652="","",(IF('Price List'!E652="per (ft)","per(ft)",'Price List'!E652)))</f>
        <v>per(ft)</v>
      </c>
      <c r="E652" s="36" t="str">
        <f>IF('Product Information'!F652="","",'Product Information'!F652)</f>
        <v>PP-RCT Mechanical Pipe, SDR 11 with Fiber, 13-ft. straight length</v>
      </c>
      <c r="F652" s="37" t="str">
        <f>IF('Product Information'!G652="","",'Product Information'!G652)</f>
        <v>1</v>
      </c>
    </row>
    <row r="653" spans="2:6" x14ac:dyDescent="0.25">
      <c r="B653" s="8" t="str">
        <f>IF('Product Information'!B653="","",'Product Information'!B653)</f>
        <v>eV-210428-1422-0002</v>
      </c>
      <c r="C653" s="27"/>
      <c r="D653" s="27" t="str">
        <f>IF('Price List'!E653="","",(IF('Price List'!E653="per (ft)","per(ft)",'Price List'!E653)))</f>
        <v>per(ft)</v>
      </c>
      <c r="E653" s="36" t="str">
        <f>IF('Product Information'!F653="","",'Product Information'!F653)</f>
        <v>PP-RCT Mechanical Pipe, SDR 11 with Fiber, 13-ft. straight length</v>
      </c>
      <c r="F653" s="37" t="str">
        <f>IF('Product Information'!G653="","",'Product Information'!G653)</f>
        <v>1-1/4</v>
      </c>
    </row>
    <row r="654" spans="2:6" x14ac:dyDescent="0.25">
      <c r="B654" s="8" t="str">
        <f>IF('Product Information'!B654="","",'Product Information'!B654)</f>
        <v>eV-210428-1422-0003</v>
      </c>
      <c r="C654" s="27"/>
      <c r="D654" s="27" t="str">
        <f>IF('Price List'!E654="","",(IF('Price List'!E654="per (ft)","per(ft)",'Price List'!E654)))</f>
        <v>per(ft)</v>
      </c>
      <c r="E654" s="36" t="str">
        <f>IF('Product Information'!F654="","",'Product Information'!F654)</f>
        <v>PP-RCT Mechanical Pipe, SDR 11 with Fiber, 13-ft. straight length</v>
      </c>
      <c r="F654" s="37" t="str">
        <f>IF('Product Information'!G654="","",'Product Information'!G654)</f>
        <v>1-1/2</v>
      </c>
    </row>
    <row r="655" spans="2:6" x14ac:dyDescent="0.25">
      <c r="B655" s="8" t="str">
        <f>IF('Product Information'!B655="","",'Product Information'!B655)</f>
        <v>eV-210428-1422-0004</v>
      </c>
      <c r="C655" s="27"/>
      <c r="D655" s="27" t="str">
        <f>IF('Price List'!E655="","",(IF('Price List'!E655="per (ft)","per(ft)",'Price List'!E655)))</f>
        <v>per(ft)</v>
      </c>
      <c r="E655" s="36" t="str">
        <f>IF('Product Information'!F655="","",'Product Information'!F655)</f>
        <v>PP-RCT Mechanical Pipe, SDR 11 with Fiber, 13-ft. straight length</v>
      </c>
      <c r="F655" s="37" t="str">
        <f>IF('Product Information'!G655="","",'Product Information'!G655)</f>
        <v>2</v>
      </c>
    </row>
    <row r="656" spans="2:6" x14ac:dyDescent="0.25">
      <c r="B656" s="8" t="str">
        <f>IF('Product Information'!B656="","",'Product Information'!B656)</f>
        <v>eV-210428-1422-0005</v>
      </c>
      <c r="C656" s="27"/>
      <c r="D656" s="27" t="str">
        <f>IF('Price List'!E656="","",(IF('Price List'!E656="per (ft)","per(ft)",'Price List'!E656)))</f>
        <v>per(ft)</v>
      </c>
      <c r="E656" s="36" t="str">
        <f>IF('Product Information'!F656="","",'Product Information'!F656)</f>
        <v>PP-RCT Mechanical Pipe, SDR 11 with Fiber, 19-ft. straight length</v>
      </c>
      <c r="F656" s="37" t="str">
        <f>IF('Product Information'!G656="","",'Product Information'!G656)</f>
        <v>2-1/2</v>
      </c>
    </row>
    <row r="657" spans="2:6" x14ac:dyDescent="0.25">
      <c r="B657" s="8" t="str">
        <f>IF('Product Information'!B657="","",'Product Information'!B657)</f>
        <v>eV-210428-1422-0006</v>
      </c>
      <c r="C657" s="27"/>
      <c r="D657" s="27" t="str">
        <f>IF('Price List'!E657="","",(IF('Price List'!E657="per (ft)","per(ft)",'Price List'!E657)))</f>
        <v>per(ft)</v>
      </c>
      <c r="E657" s="36" t="str">
        <f>IF('Product Information'!F657="","",'Product Information'!F657)</f>
        <v>PP-RCT Mechanical Pipe, SDR 11 with Fiber, 19-ft. straight length</v>
      </c>
      <c r="F657" s="37" t="str">
        <f>IF('Product Information'!G657="","",'Product Information'!G657)</f>
        <v>3</v>
      </c>
    </row>
    <row r="658" spans="2:6" x14ac:dyDescent="0.25">
      <c r="B658" s="8" t="str">
        <f>IF('Product Information'!B658="","",'Product Information'!B658)</f>
        <v>eV-210428-1422-0007</v>
      </c>
      <c r="C658" s="27"/>
      <c r="D658" s="27" t="str">
        <f>IF('Price List'!E658="","",(IF('Price List'!E658="per (ft)","per(ft)",'Price List'!E658)))</f>
        <v>per(ft)</v>
      </c>
      <c r="E658" s="36" t="str">
        <f>IF('Product Information'!F658="","",'Product Information'!F658)</f>
        <v>PP-RCT Mechanical Pipe, SDR 11 with Fiber, 19-ft. straight length</v>
      </c>
      <c r="F658" s="37" t="str">
        <f>IF('Product Information'!G658="","",'Product Information'!G658)</f>
        <v>4</v>
      </c>
    </row>
    <row r="659" spans="2:6" x14ac:dyDescent="0.25">
      <c r="B659" s="8" t="str">
        <f>IF('Product Information'!B659="","",'Product Information'!B659)</f>
        <v>eV-210428-1422-0008</v>
      </c>
      <c r="C659" s="27"/>
      <c r="D659" s="27" t="str">
        <f>IF('Price List'!E659="","",(IF('Price List'!E659="per (ft)","per(ft)",'Price List'!E659)))</f>
        <v>per(ft)</v>
      </c>
      <c r="E659" s="36" t="str">
        <f>IF('Product Information'!F659="","",'Product Information'!F659)</f>
        <v>PP-RCT Mechanical Pipe, SDR 11 with Fiber, 19-ft. straight length</v>
      </c>
      <c r="F659" s="37" t="str">
        <f>IF('Product Information'!G659="","",'Product Information'!G659)</f>
        <v>6</v>
      </c>
    </row>
    <row r="660" spans="2:6" x14ac:dyDescent="0.25">
      <c r="B660" s="8" t="str">
        <f>IF('Product Information'!B660="","",'Product Information'!B660)</f>
        <v>eV-210428-1422-0009</v>
      </c>
      <c r="C660" s="27"/>
      <c r="D660" s="27" t="str">
        <f>IF('Price List'!E660="","",(IF('Price List'!E660="per (ft)","per(ft)",'Price List'!E660)))</f>
        <v>per(ft)</v>
      </c>
      <c r="E660" s="36" t="str">
        <f>IF('Product Information'!F660="","",'Product Information'!F660)</f>
        <v>PP-RCT Mechanical Pipe, SDR 11 with Fiber, 19-ft. straight length</v>
      </c>
      <c r="F660" s="37" t="str">
        <f>IF('Product Information'!G660="","",'Product Information'!G660)</f>
        <v>8</v>
      </c>
    </row>
    <row r="661" spans="2:6" x14ac:dyDescent="0.25">
      <c r="B661" s="8" t="str">
        <f>IF('Product Information'!B661="","",'Product Information'!B661)</f>
        <v>eV-210428-1422-0010</v>
      </c>
      <c r="C661" s="27"/>
      <c r="D661" s="27" t="str">
        <f>IF('Price List'!E661="","",(IF('Price List'!E661="per (ft)","per(ft)",'Price List'!E661)))</f>
        <v>per(ft)</v>
      </c>
      <c r="E661" s="36" t="str">
        <f>IF('Product Information'!F661="","",'Product Information'!F661)</f>
        <v>PP-RCT Mechanical Pipe, SDR 11 with Fiber, 19-ft. straight length</v>
      </c>
      <c r="F661" s="37" t="str">
        <f>IF('Product Information'!G661="","",'Product Information'!G661)</f>
        <v>10</v>
      </c>
    </row>
    <row r="662" spans="2:6" x14ac:dyDescent="0.25">
      <c r="B662" s="8" t="str">
        <f>IF('Product Information'!B662="","",'Product Information'!B662)</f>
        <v>eV-210428-1422-0011</v>
      </c>
      <c r="C662" s="27"/>
      <c r="D662" s="27" t="str">
        <f>IF('Price List'!E662="","",(IF('Price List'!E662="per (ft)","per(ft)",'Price List'!E662)))</f>
        <v>per(ft)</v>
      </c>
      <c r="E662" s="36" t="str">
        <f>IF('Product Information'!F662="","",'Product Information'!F662)</f>
        <v>PP-RCT Mechanical Pipe, SDR 11 with Fiber, 19-ft. straight length</v>
      </c>
      <c r="F662" s="37" t="str">
        <f>IF('Product Information'!G662="","",'Product Information'!G662)</f>
        <v>12</v>
      </c>
    </row>
    <row r="663" spans="2:6" x14ac:dyDescent="0.25">
      <c r="B663" s="8" t="str">
        <f>IF('Product Information'!B663="","",'Product Information'!B663)</f>
        <v>eV-210428-1425-0001</v>
      </c>
      <c r="C663" s="27"/>
      <c r="D663" s="27" t="str">
        <f>IF('Price List'!E663="","",(IF('Price List'!E663="per (ft)","per(ft)",'Price List'!E663)))</f>
        <v>per(ft)</v>
      </c>
      <c r="E663" s="36" t="str">
        <f>IF('Product Information'!F663="","",'Product Information'!F663)</f>
        <v>PP-RCT Mechanical Pipe, SDR 17.6 with Fiber, 19-ft. straight length</v>
      </c>
      <c r="F663" s="37" t="str">
        <f>IF('Product Information'!G663="","",'Product Information'!G663)</f>
        <v>4</v>
      </c>
    </row>
    <row r="664" spans="2:6" x14ac:dyDescent="0.25">
      <c r="B664" s="8" t="str">
        <f>IF('Product Information'!B664="","",'Product Information'!B664)</f>
        <v>eV-210428-1425-0002</v>
      </c>
      <c r="C664" s="27"/>
      <c r="D664" s="27" t="str">
        <f>IF('Price List'!E664="","",(IF('Price List'!E664="per (ft)","per(ft)",'Price List'!E664)))</f>
        <v>per(ft)</v>
      </c>
      <c r="E664" s="36" t="str">
        <f>IF('Product Information'!F664="","",'Product Information'!F664)</f>
        <v>PP-RCT Mechanical Pipe, SDR 17.6 with Fiber, 19-ft. straight length</v>
      </c>
      <c r="F664" s="37" t="str">
        <f>IF('Product Information'!G664="","",'Product Information'!G664)</f>
        <v>6</v>
      </c>
    </row>
    <row r="665" spans="2:6" x14ac:dyDescent="0.25">
      <c r="B665" s="8" t="str">
        <f>IF('Product Information'!B665="","",'Product Information'!B665)</f>
        <v>eV-210428-1425-0003</v>
      </c>
      <c r="C665" s="27"/>
      <c r="D665" s="27" t="str">
        <f>IF('Price List'!E665="","",(IF('Price List'!E665="per (ft)","per(ft)",'Price List'!E665)))</f>
        <v>per(ft)</v>
      </c>
      <c r="E665" s="36" t="str">
        <f>IF('Product Information'!F665="","",'Product Information'!F665)</f>
        <v>PP-RCT Mechanical Pipe, SDR 17.6 with Fiber, 19-ft. straight length</v>
      </c>
      <c r="F665" s="37" t="str">
        <f>IF('Product Information'!G665="","",'Product Information'!G665)</f>
        <v>8</v>
      </c>
    </row>
    <row r="666" spans="2:6" x14ac:dyDescent="0.25">
      <c r="B666" s="8" t="str">
        <f>IF('Product Information'!B666="","",'Product Information'!B666)</f>
        <v>eV-210428-1425-0004</v>
      </c>
      <c r="C666" s="27"/>
      <c r="D666" s="27" t="str">
        <f>IF('Price List'!E666="","",(IF('Price List'!E666="per (ft)","per(ft)",'Price List'!E666)))</f>
        <v>per(ft)</v>
      </c>
      <c r="E666" s="36" t="str">
        <f>IF('Product Information'!F666="","",'Product Information'!F666)</f>
        <v>PP-RCT Mechanical Pipe, SDR 17.6 with Fiber, 19-ft. straight length</v>
      </c>
      <c r="F666" s="37" t="str">
        <f>IF('Product Information'!G666="","",'Product Information'!G666)</f>
        <v>10</v>
      </c>
    </row>
    <row r="667" spans="2:6" x14ac:dyDescent="0.25">
      <c r="B667" s="8" t="str">
        <f>IF('Product Information'!B667="","",'Product Information'!B667)</f>
        <v>eV-210428-1425-0005</v>
      </c>
      <c r="C667" s="27"/>
      <c r="D667" s="27" t="str">
        <f>IF('Price List'!E667="","",(IF('Price List'!E667="per (ft)","per(ft)",'Price List'!E667)))</f>
        <v>per(ft)</v>
      </c>
      <c r="E667" s="36" t="str">
        <f>IF('Product Information'!F667="","",'Product Information'!F667)</f>
        <v>PP-RCT Mechanical Pipe, SDR 17.6 with Fiber, 19-ft. straight length</v>
      </c>
      <c r="F667" s="37" t="str">
        <f>IF('Product Information'!G667="","",'Product Information'!G667)</f>
        <v>12</v>
      </c>
    </row>
    <row r="668" spans="2:6" x14ac:dyDescent="0.25">
      <c r="B668" s="8" t="str">
        <f>IF('Product Information'!B668="","",'Product Information'!B668)</f>
        <v xml:space="preserve"> eV-210511-1311-0001</v>
      </c>
      <c r="C668" s="27"/>
      <c r="D668" s="27" t="str">
        <f>IF('Price List'!E668="","",(IF('Price List'!E668="per (ft)","per(ft)",'Price List'!E668)))</f>
        <v>(each)</v>
      </c>
      <c r="E668" s="36" t="str">
        <f>IF('Product Information'!F668="","",'Product Information'!F668)</f>
        <v>PP-RCT Flange Adapter</v>
      </c>
      <c r="F668" s="37" t="str">
        <f>IF('Product Information'!G668="","",'Product Information'!G668)</f>
        <v>1-1/2</v>
      </c>
    </row>
    <row r="669" spans="2:6" x14ac:dyDescent="0.25">
      <c r="B669" s="8" t="str">
        <f>IF('Product Information'!B669="","",'Product Information'!B669)</f>
        <v xml:space="preserve"> eV-210511-1311-0002</v>
      </c>
      <c r="C669" s="27"/>
      <c r="D669" s="27" t="str">
        <f>IF('Price List'!E669="","",(IF('Price List'!E669="per (ft)","per(ft)",'Price List'!E669)))</f>
        <v>(each)</v>
      </c>
      <c r="E669" s="36" t="str">
        <f>IF('Product Information'!F669="","",'Product Information'!F669)</f>
        <v>PP-RCT Flange Adapter</v>
      </c>
      <c r="F669" s="37" t="str">
        <f>IF('Product Information'!G669="","",'Product Information'!G669)</f>
        <v>2</v>
      </c>
    </row>
    <row r="670" spans="2:6" x14ac:dyDescent="0.25">
      <c r="B670" s="8" t="str">
        <f>IF('Product Information'!B670="","",'Product Information'!B670)</f>
        <v xml:space="preserve"> eV-210511-1311-0003</v>
      </c>
      <c r="C670" s="27"/>
      <c r="D670" s="27" t="str">
        <f>IF('Price List'!E670="","",(IF('Price List'!E670="per (ft)","per(ft)",'Price List'!E670)))</f>
        <v>(each)</v>
      </c>
      <c r="E670" s="36" t="str">
        <f>IF('Product Information'!F670="","",'Product Information'!F670)</f>
        <v>PP-RCT Flange Adapter</v>
      </c>
      <c r="F670" s="37" t="str">
        <f>IF('Product Information'!G670="","",'Product Information'!G670)</f>
        <v>2-1/2</v>
      </c>
    </row>
    <row r="671" spans="2:6" x14ac:dyDescent="0.25">
      <c r="B671" s="8" t="str">
        <f>IF('Product Information'!B671="","",'Product Information'!B671)</f>
        <v xml:space="preserve"> eV-210511-1311-0004</v>
      </c>
      <c r="C671" s="27"/>
      <c r="D671" s="27" t="str">
        <f>IF('Price List'!E671="","",(IF('Price List'!E671="per (ft)","per(ft)",'Price List'!E671)))</f>
        <v>(each)</v>
      </c>
      <c r="E671" s="36" t="str">
        <f>IF('Product Information'!F671="","",'Product Information'!F671)</f>
        <v>PP-RCT Flange Adapter</v>
      </c>
      <c r="F671" s="37" t="str">
        <f>IF('Product Information'!G671="","",'Product Information'!G671)</f>
        <v>3</v>
      </c>
    </row>
    <row r="672" spans="2:6" x14ac:dyDescent="0.25">
      <c r="B672" s="8" t="str">
        <f>IF('Product Information'!B672="","",'Product Information'!B672)</f>
        <v>eV-210412-1145-0001</v>
      </c>
      <c r="C672" s="27"/>
      <c r="D672" s="27" t="str">
        <f>IF('Price List'!E672="","",(IF('Price List'!E672="per (ft)","per(ft)",'Price List'!E672)))</f>
        <v>(each)</v>
      </c>
      <c r="E672" s="36" t="str">
        <f>IF('Product Information'!F672="","",'Product Information'!F672)</f>
        <v>PP-RCT End Cap</v>
      </c>
      <c r="F672" s="37" t="str">
        <f>IF('Product Information'!G672="","",'Product Information'!G672)</f>
        <v>1/2</v>
      </c>
    </row>
    <row r="673" spans="2:6" x14ac:dyDescent="0.25">
      <c r="B673" s="8" t="str">
        <f>IF('Product Information'!B673="","",'Product Information'!B673)</f>
        <v>eV-210412-1145-0002</v>
      </c>
      <c r="C673" s="27"/>
      <c r="D673" s="27" t="str">
        <f>IF('Price List'!E673="","",(IF('Price List'!E673="per (ft)","per(ft)",'Price List'!E673)))</f>
        <v>(each)</v>
      </c>
      <c r="E673" s="36" t="str">
        <f>IF('Product Information'!F673="","",'Product Information'!F673)</f>
        <v>PP-RCT End Cap</v>
      </c>
      <c r="F673" s="37" t="str">
        <f>IF('Product Information'!G673="","",'Product Information'!G673)</f>
        <v>3/4</v>
      </c>
    </row>
    <row r="674" spans="2:6" x14ac:dyDescent="0.25">
      <c r="B674" s="8" t="str">
        <f>IF('Product Information'!B674="","",'Product Information'!B674)</f>
        <v>eV-210412-1145-0003</v>
      </c>
      <c r="C674" s="27"/>
      <c r="D674" s="27" t="str">
        <f>IF('Price List'!E674="","",(IF('Price List'!E674="per (ft)","per(ft)",'Price List'!E674)))</f>
        <v>(each)</v>
      </c>
      <c r="E674" s="36" t="str">
        <f>IF('Product Information'!F674="","",'Product Information'!F674)</f>
        <v>PP-RCT End Cap</v>
      </c>
      <c r="F674" s="37" t="str">
        <f>IF('Product Information'!G674="","",'Product Information'!G674)</f>
        <v>1</v>
      </c>
    </row>
    <row r="675" spans="2:6" x14ac:dyDescent="0.25">
      <c r="B675" s="8" t="str">
        <f>IF('Product Information'!B675="","",'Product Information'!B675)</f>
        <v>eV-210412-1145-0004</v>
      </c>
      <c r="C675" s="27"/>
      <c r="D675" s="27" t="str">
        <f>IF('Price List'!E675="","",(IF('Price List'!E675="per (ft)","per(ft)",'Price List'!E675)))</f>
        <v>(each)</v>
      </c>
      <c r="E675" s="36" t="str">
        <f>IF('Product Information'!F675="","",'Product Information'!F675)</f>
        <v>PP-RCT End Cap</v>
      </c>
      <c r="F675" s="37" t="str">
        <f>IF('Product Information'!G675="","",'Product Information'!G675)</f>
        <v>1-1/4</v>
      </c>
    </row>
    <row r="676" spans="2:6" x14ac:dyDescent="0.25">
      <c r="B676" s="8" t="str">
        <f>IF('Product Information'!B676="","",'Product Information'!B676)</f>
        <v>eV-210412-1145-0005</v>
      </c>
      <c r="C676" s="27"/>
      <c r="D676" s="27" t="str">
        <f>IF('Price List'!E676="","",(IF('Price List'!E676="per (ft)","per(ft)",'Price List'!E676)))</f>
        <v>(each)</v>
      </c>
      <c r="E676" s="36" t="str">
        <f>IF('Product Information'!F676="","",'Product Information'!F676)</f>
        <v>PP-RCT End Cap</v>
      </c>
      <c r="F676" s="37" t="str">
        <f>IF('Product Information'!G676="","",'Product Information'!G676)</f>
        <v>1-1/2</v>
      </c>
    </row>
    <row r="677" spans="2:6" x14ac:dyDescent="0.25">
      <c r="B677" s="8" t="str">
        <f>IF('Product Information'!B677="","",'Product Information'!B677)</f>
        <v>eV-210412-1145-0006</v>
      </c>
      <c r="C677" s="27"/>
      <c r="D677" s="27" t="str">
        <f>IF('Price List'!E677="","",(IF('Price List'!E677="per (ft)","per(ft)",'Price List'!E677)))</f>
        <v>(each)</v>
      </c>
      <c r="E677" s="36" t="str">
        <f>IF('Product Information'!F677="","",'Product Information'!F677)</f>
        <v>PP-RCT End Cap</v>
      </c>
      <c r="F677" s="37" t="str">
        <f>IF('Product Information'!G677="","",'Product Information'!G677)</f>
        <v>2</v>
      </c>
    </row>
    <row r="678" spans="2:6" x14ac:dyDescent="0.25">
      <c r="B678" s="8" t="str">
        <f>IF('Product Information'!B678="","",'Product Information'!B678)</f>
        <v>eV-210412-1145-0007</v>
      </c>
      <c r="C678" s="27"/>
      <c r="D678" s="27" t="str">
        <f>IF('Price List'!E678="","",(IF('Price List'!E678="per (ft)","per(ft)",'Price List'!E678)))</f>
        <v>(each)</v>
      </c>
      <c r="E678" s="36" t="str">
        <f>IF('Product Information'!F678="","",'Product Information'!F678)</f>
        <v>PP-RCT End Cap</v>
      </c>
      <c r="F678" s="37" t="str">
        <f>IF('Product Information'!G678="","",'Product Information'!G678)</f>
        <v>2-1/2</v>
      </c>
    </row>
    <row r="679" spans="2:6" x14ac:dyDescent="0.25">
      <c r="B679" s="8" t="str">
        <f>IF('Product Information'!B679="","",'Product Information'!B679)</f>
        <v>eV-210412-1145-0008</v>
      </c>
      <c r="C679" s="27"/>
      <c r="D679" s="27" t="str">
        <f>IF('Price List'!E679="","",(IF('Price List'!E679="per (ft)","per(ft)",'Price List'!E679)))</f>
        <v>(each)</v>
      </c>
      <c r="E679" s="36" t="str">
        <f>IF('Product Information'!F679="","",'Product Information'!F679)</f>
        <v>PP-RCT End Cap</v>
      </c>
      <c r="F679" s="37" t="str">
        <f>IF('Product Information'!G679="","",'Product Information'!G679)</f>
        <v>3</v>
      </c>
    </row>
    <row r="680" spans="2:6" x14ac:dyDescent="0.25">
      <c r="B680" s="8" t="str">
        <f>IF('Product Information'!B680="","",'Product Information'!B680)</f>
        <v>eV-210412-1145-0009</v>
      </c>
      <c r="C680" s="27"/>
      <c r="D680" s="27" t="str">
        <f>IF('Price List'!E680="","",(IF('Price List'!E680="per (ft)","per(ft)",'Price List'!E680)))</f>
        <v>(each)</v>
      </c>
      <c r="E680" s="36" t="str">
        <f>IF('Product Information'!F680="","",'Product Information'!F680)</f>
        <v>PP-RCT End Cap</v>
      </c>
      <c r="F680" s="37" t="str">
        <f>IF('Product Information'!G680="","",'Product Information'!G680)</f>
        <v>4</v>
      </c>
    </row>
    <row r="681" spans="2:6" x14ac:dyDescent="0.25">
      <c r="B681" s="8" t="str">
        <f>IF('Product Information'!B681="","",'Product Information'!B681)</f>
        <v xml:space="preserve"> eV-210429-1046-0001</v>
      </c>
      <c r="C681" s="27"/>
      <c r="D681" s="27" t="str">
        <f>IF('Price List'!E681="","",(IF('Price List'!E681="per (ft)","per(ft)",'Price List'!E681)))</f>
        <v>(each)</v>
      </c>
      <c r="E681" s="36" t="str">
        <f>IF('Product Information'!F681="","",'Product Information'!F681)</f>
        <v>PP-RCT Crossover, Molded</v>
      </c>
      <c r="F681" s="37" t="str">
        <f>IF('Product Information'!G681="","",'Product Information'!G681)</f>
        <v>1/2</v>
      </c>
    </row>
    <row r="682" spans="2:6" x14ac:dyDescent="0.25">
      <c r="B682" s="8" t="str">
        <f>IF('Product Information'!B682="","",'Product Information'!B682)</f>
        <v xml:space="preserve"> eV-210429-1046-0002</v>
      </c>
      <c r="C682" s="27"/>
      <c r="D682" s="27" t="str">
        <f>IF('Price List'!E682="","",(IF('Price List'!E682="per (ft)","per(ft)",'Price List'!E682)))</f>
        <v>(each)</v>
      </c>
      <c r="E682" s="36" t="str">
        <f>IF('Product Information'!F682="","",'Product Information'!F682)</f>
        <v>PP-RCT Crossover, Molded</v>
      </c>
      <c r="F682" s="37" t="str">
        <f>IF('Product Information'!G682="","",'Product Information'!G682)</f>
        <v>3/4</v>
      </c>
    </row>
    <row r="683" spans="2:6" x14ac:dyDescent="0.25">
      <c r="B683" s="8" t="str">
        <f>IF('Product Information'!B683="","",'Product Information'!B683)</f>
        <v xml:space="preserve"> eV-210429-1046-0003</v>
      </c>
      <c r="C683" s="27"/>
      <c r="D683" s="27" t="str">
        <f>IF('Price List'!E683="","",(IF('Price List'!E683="per (ft)","per(ft)",'Price List'!E683)))</f>
        <v>(each)</v>
      </c>
      <c r="E683" s="36" t="str">
        <f>IF('Product Information'!F683="","",'Product Information'!F683)</f>
        <v>PP-RCT Crossover, Molded</v>
      </c>
      <c r="F683" s="37" t="str">
        <f>IF('Product Information'!G683="","",'Product Information'!G683)</f>
        <v>1</v>
      </c>
    </row>
    <row r="684" spans="2:6" x14ac:dyDescent="0.25">
      <c r="B684" s="8" t="str">
        <f>IF('Product Information'!B684="","",'Product Information'!B684)</f>
        <v xml:space="preserve"> eV-210512-1353-0001</v>
      </c>
      <c r="C684" s="27"/>
      <c r="D684" s="27" t="str">
        <f>IF('Price List'!E684="","",(IF('Price List'!E684="per (ft)","per(ft)",'Price List'!E684)))</f>
        <v>(each)</v>
      </c>
      <c r="E684" s="36" t="str">
        <f>IF('Product Information'!F684="","",'Product Information'!F684)</f>
        <v>ProPEX LF Brass Adapter</v>
      </c>
      <c r="F684" s="37" t="str">
        <f>IF('Product Information'!G684="","",'Product Information'!G684)</f>
        <v>1/2</v>
      </c>
    </row>
    <row r="685" spans="2:6" x14ac:dyDescent="0.25">
      <c r="B685" s="8" t="str">
        <f>IF('Product Information'!B685="","",'Product Information'!B685)</f>
        <v xml:space="preserve"> eV-210512-1353-0002</v>
      </c>
      <c r="C685" s="27"/>
      <c r="D685" s="27" t="str">
        <f>IF('Price List'!E685="","",(IF('Price List'!E685="per (ft)","per(ft)",'Price List'!E685)))</f>
        <v>(each)</v>
      </c>
      <c r="E685" s="36" t="str">
        <f>IF('Product Information'!F685="","",'Product Information'!F685)</f>
        <v>ProPex LF Brass Adapter</v>
      </c>
      <c r="F685" s="37" t="str">
        <f>IF('Product Information'!G685="","",'Product Information'!G685)</f>
        <v>3/4</v>
      </c>
    </row>
    <row r="686" spans="2:6" x14ac:dyDescent="0.25">
      <c r="B686" s="8" t="str">
        <f>IF('Product Information'!B686="","",'Product Information'!B686)</f>
        <v xml:space="preserve"> eV-210512-1353-0003</v>
      </c>
      <c r="C686" s="27"/>
      <c r="D686" s="27" t="str">
        <f>IF('Price List'!E686="","",(IF('Price List'!E686="per (ft)","per(ft)",'Price List'!E686)))</f>
        <v>(each)</v>
      </c>
      <c r="E686" s="36" t="str">
        <f>IF('Product Information'!F686="","",'Product Information'!F686)</f>
        <v>ProPex LF Brass Adapter</v>
      </c>
      <c r="F686" s="37" t="str">
        <f>IF('Product Information'!G686="","",'Product Information'!G686)</f>
        <v>1</v>
      </c>
    </row>
    <row r="687" spans="2:6" x14ac:dyDescent="0.25">
      <c r="B687" s="8" t="str">
        <f>IF('Product Information'!B687="","",'Product Information'!B687)</f>
        <v xml:space="preserve"> eV-210513-0733-0001</v>
      </c>
      <c r="C687" s="27"/>
      <c r="D687" s="27" t="str">
        <f>IF('Price List'!E687="","",(IF('Price List'!E687="per (ft)","per(ft)",'Price List'!E687)))</f>
        <v>(each)</v>
      </c>
      <c r="E687" s="36" t="str">
        <f>IF('Product Information'!F687="","",'Product Information'!F687)</f>
        <v>ProPex LF Brass Saddle Adapter</v>
      </c>
      <c r="F687" s="37" t="str">
        <f>IF('Product Information'!G687="","",'Product Information'!G687)</f>
        <v>1-1/2 x 3/4</v>
      </c>
    </row>
    <row r="688" spans="2:6" x14ac:dyDescent="0.25">
      <c r="B688" s="8" t="str">
        <f>IF('Product Information'!B688="","",'Product Information'!B688)</f>
        <v xml:space="preserve"> eV-210513-0733-0002</v>
      </c>
      <c r="C688" s="27"/>
      <c r="D688" s="27" t="str">
        <f>IF('Price List'!E688="","",(IF('Price List'!E688="per (ft)","per(ft)",'Price List'!E688)))</f>
        <v>(each)</v>
      </c>
      <c r="E688" s="36" t="str">
        <f>IF('Product Information'!F688="","",'Product Information'!F688)</f>
        <v>ProPex LF Brass Saddle Adapter</v>
      </c>
      <c r="F688" s="37" t="str">
        <f>IF('Product Information'!G688="","",'Product Information'!G688)</f>
        <v>2 x 3/4</v>
      </c>
    </row>
    <row r="689" spans="2:6" x14ac:dyDescent="0.25">
      <c r="B689" s="8" t="str">
        <f>IF('Product Information'!B689="","",'Product Information'!B689)</f>
        <v xml:space="preserve"> eV-210513-1013-0001</v>
      </c>
      <c r="C689" s="27"/>
      <c r="D689" s="27" t="str">
        <f>IF('Price List'!E689="","",(IF('Price List'!E689="per (ft)","per(ft)",'Price List'!E689)))</f>
        <v>(each)</v>
      </c>
      <c r="E689" s="36" t="str">
        <f>IF('Product Information'!F689="","",'Product Information'!F689)</f>
        <v>LF Brass Male Threaded Adapter</v>
      </c>
      <c r="F689" s="37" t="str">
        <f>IF('Product Information'!G689="","",'Product Information'!G689)</f>
        <v>1/2</v>
      </c>
    </row>
    <row r="690" spans="2:6" x14ac:dyDescent="0.25">
      <c r="B690" s="8" t="str">
        <f>IF('Product Information'!B690="","",'Product Information'!B690)</f>
        <v xml:space="preserve"> eV-210513-1013-0002</v>
      </c>
      <c r="C690" s="27"/>
      <c r="D690" s="27" t="str">
        <f>IF('Price List'!E690="","",(IF('Price List'!E690="per (ft)","per(ft)",'Price List'!E690)))</f>
        <v>(each)</v>
      </c>
      <c r="E690" s="36" t="str">
        <f>IF('Product Information'!F690="","",'Product Information'!F690)</f>
        <v>LF Brass Male Threaded Adapter</v>
      </c>
      <c r="F690" s="37" t="str">
        <f>IF('Product Information'!G690="","",'Product Information'!G690)</f>
        <v>3/4 x 1/2</v>
      </c>
    </row>
    <row r="691" spans="2:6" x14ac:dyDescent="0.25">
      <c r="B691" s="8" t="str">
        <f>IF('Product Information'!B691="","",'Product Information'!B691)</f>
        <v xml:space="preserve"> eV-210513-1013-0003</v>
      </c>
      <c r="C691" s="27"/>
      <c r="D691" s="27" t="str">
        <f>IF('Price List'!E691="","",(IF('Price List'!E691="per (ft)","per(ft)",'Price List'!E691)))</f>
        <v>(each)</v>
      </c>
      <c r="E691" s="36" t="str">
        <f>IF('Product Information'!F691="","",'Product Information'!F691)</f>
        <v>LF Brass Male Threaded Adapter</v>
      </c>
      <c r="F691" s="37" t="str">
        <f>IF('Product Information'!G691="","",'Product Information'!G691)</f>
        <v>3/4</v>
      </c>
    </row>
    <row r="692" spans="2:6" x14ac:dyDescent="0.25">
      <c r="B692" s="8" t="str">
        <f>IF('Product Information'!B692="","",'Product Information'!B692)</f>
        <v xml:space="preserve"> eV-210513-1013-0004</v>
      </c>
      <c r="C692" s="27"/>
      <c r="D692" s="27" t="str">
        <f>IF('Price List'!E692="","",(IF('Price List'!E692="per (ft)","per(ft)",'Price List'!E692)))</f>
        <v>(each)</v>
      </c>
      <c r="E692" s="36" t="str">
        <f>IF('Product Information'!F692="","",'Product Information'!F692)</f>
        <v>LF Brass Male Threaded Adapter</v>
      </c>
      <c r="F692" s="37" t="str">
        <f>IF('Product Information'!G692="","",'Product Information'!G692)</f>
        <v>1 x 3/4</v>
      </c>
    </row>
    <row r="693" spans="2:6" x14ac:dyDescent="0.25">
      <c r="B693" s="8" t="str">
        <f>IF('Product Information'!B693="","",'Product Information'!B693)</f>
        <v xml:space="preserve"> eV-210513-1013-0005</v>
      </c>
      <c r="C693" s="27"/>
      <c r="D693" s="27" t="str">
        <f>IF('Price List'!E693="","",(IF('Price List'!E693="per (ft)","per(ft)",'Price List'!E693)))</f>
        <v>(each)</v>
      </c>
      <c r="E693" s="36" t="str">
        <f>IF('Product Information'!F693="","",'Product Information'!F693)</f>
        <v>LF Brass Male Threaded Adapter</v>
      </c>
      <c r="F693" s="37" t="str">
        <f>IF('Product Information'!G693="","",'Product Information'!G693)</f>
        <v>1</v>
      </c>
    </row>
    <row r="694" spans="2:6" x14ac:dyDescent="0.25">
      <c r="B694" s="8" t="str">
        <f>IF('Product Information'!B694="","",'Product Information'!B694)</f>
        <v xml:space="preserve"> eV-210513-1013-0006</v>
      </c>
      <c r="C694" s="27"/>
      <c r="D694" s="27" t="str">
        <f>IF('Price List'!E694="","",(IF('Price List'!E694="per (ft)","per(ft)",'Price List'!E694)))</f>
        <v>(each)</v>
      </c>
      <c r="E694" s="36" t="str">
        <f>IF('Product Information'!F694="","",'Product Information'!F694)</f>
        <v>LF Brass Male Threaded Adapter</v>
      </c>
      <c r="F694" s="37" t="str">
        <f>IF('Product Information'!G694="","",'Product Information'!G694)</f>
        <v>1-1/4</v>
      </c>
    </row>
    <row r="695" spans="2:6" x14ac:dyDescent="0.25">
      <c r="B695" s="8" t="str">
        <f>IF('Product Information'!B695="","",'Product Information'!B695)</f>
        <v xml:space="preserve"> eV-210513-1013-0007</v>
      </c>
      <c r="C695" s="27"/>
      <c r="D695" s="27" t="str">
        <f>IF('Price List'!E695="","",(IF('Price List'!E695="per (ft)","per(ft)",'Price List'!E695)))</f>
        <v>(each)</v>
      </c>
      <c r="E695" s="36" t="str">
        <f>IF('Product Information'!F695="","",'Product Information'!F695)</f>
        <v>LF Brass Male Threaded Adapter</v>
      </c>
      <c r="F695" s="37" t="str">
        <f>IF('Product Information'!G695="","",'Product Information'!G695)</f>
        <v>1-1/2</v>
      </c>
    </row>
    <row r="696" spans="2:6" x14ac:dyDescent="0.25">
      <c r="B696" s="8" t="str">
        <f>IF('Product Information'!B696="","",'Product Information'!B696)</f>
        <v xml:space="preserve"> eV-210513-1013-0008</v>
      </c>
      <c r="C696" s="27"/>
      <c r="D696" s="27" t="str">
        <f>IF('Price List'!E696="","",(IF('Price List'!E696="per (ft)","per(ft)",'Price List'!E696)))</f>
        <v>(each)</v>
      </c>
      <c r="E696" s="36" t="str">
        <f>IF('Product Information'!F696="","",'Product Information'!F696)</f>
        <v>LF Brass Male Threaded Adapter</v>
      </c>
      <c r="F696" s="37" t="str">
        <f>IF('Product Information'!G696="","",'Product Information'!G696)</f>
        <v>2</v>
      </c>
    </row>
    <row r="697" spans="2:6" x14ac:dyDescent="0.25">
      <c r="B697" s="8" t="str">
        <f>IF('Product Information'!B697="","",'Product Information'!B697)</f>
        <v xml:space="preserve"> eV-210513-1232-0001</v>
      </c>
      <c r="C697" s="27"/>
      <c r="D697" s="27" t="str">
        <f>IF('Price List'!E697="","",(IF('Price List'!E697="per (ft)","per(ft)",'Price List'!E697)))</f>
        <v>(each)</v>
      </c>
      <c r="E697" s="36" t="str">
        <f>IF('Product Information'!F697="","",'Product Information'!F697)</f>
        <v>LF Brass Female Threaded Adapter</v>
      </c>
      <c r="F697" s="37" t="str">
        <f>IF('Product Information'!G697="","",'Product Information'!G697)</f>
        <v>1/2</v>
      </c>
    </row>
    <row r="698" spans="2:6" x14ac:dyDescent="0.25">
      <c r="B698" s="8" t="str">
        <f>IF('Product Information'!B698="","",'Product Information'!B698)</f>
        <v xml:space="preserve"> eV-210513-1232-0002</v>
      </c>
      <c r="C698" s="27"/>
      <c r="D698" s="27" t="str">
        <f>IF('Price List'!E698="","",(IF('Price List'!E698="per (ft)","per(ft)",'Price List'!E698)))</f>
        <v>(each)</v>
      </c>
      <c r="E698" s="36" t="str">
        <f>IF('Product Information'!F698="","",'Product Information'!F698)</f>
        <v>LF Brass Female Threaded Adapter</v>
      </c>
      <c r="F698" s="37" t="str">
        <f>IF('Product Information'!G698="","",'Product Information'!G698)</f>
        <v>1/2 x 3/4</v>
      </c>
    </row>
    <row r="699" spans="2:6" x14ac:dyDescent="0.25">
      <c r="B699" s="8" t="str">
        <f>IF('Product Information'!B699="","",'Product Information'!B699)</f>
        <v xml:space="preserve"> eV-210513-1232-0003</v>
      </c>
      <c r="C699" s="27"/>
      <c r="D699" s="27" t="str">
        <f>IF('Price List'!E699="","",(IF('Price List'!E699="per (ft)","per(ft)",'Price List'!E699)))</f>
        <v>(each)</v>
      </c>
      <c r="E699" s="36" t="str">
        <f>IF('Product Information'!F699="","",'Product Information'!F699)</f>
        <v>LF Brass Female Threaded Adapter</v>
      </c>
      <c r="F699" s="37" t="str">
        <f>IF('Product Information'!G699="","",'Product Information'!G699)</f>
        <v>3/4 x 1/2</v>
      </c>
    </row>
    <row r="700" spans="2:6" x14ac:dyDescent="0.25">
      <c r="B700" s="8" t="str">
        <f>IF('Product Information'!B700="","",'Product Information'!B700)</f>
        <v xml:space="preserve"> eV-210513-1232-0004</v>
      </c>
      <c r="C700" s="27"/>
      <c r="D700" s="27" t="str">
        <f>IF('Price List'!E700="","",(IF('Price List'!E700="per (ft)","per(ft)",'Price List'!E700)))</f>
        <v>(each)</v>
      </c>
      <c r="E700" s="36" t="str">
        <f>IF('Product Information'!F700="","",'Product Information'!F700)</f>
        <v>LF Brass Female Threaded Adapter</v>
      </c>
      <c r="F700" s="37" t="str">
        <f>IF('Product Information'!G700="","",'Product Information'!G700)</f>
        <v>3/4</v>
      </c>
    </row>
    <row r="701" spans="2:6" x14ac:dyDescent="0.25">
      <c r="B701" s="8" t="str">
        <f>IF('Product Information'!B701="","",'Product Information'!B701)</f>
        <v xml:space="preserve"> eV-210513-1232-0005</v>
      </c>
      <c r="C701" s="27"/>
      <c r="D701" s="27" t="str">
        <f>IF('Price List'!E701="","",(IF('Price List'!E701="per (ft)","per(ft)",'Price List'!E701)))</f>
        <v>(each)</v>
      </c>
      <c r="E701" s="36" t="str">
        <f>IF('Product Information'!F701="","",'Product Information'!F701)</f>
        <v>LF Brass Female Threaded Adapter</v>
      </c>
      <c r="F701" s="37" t="str">
        <f>IF('Product Information'!G701="","",'Product Information'!G701)</f>
        <v>1 x 3/4</v>
      </c>
    </row>
    <row r="702" spans="2:6" x14ac:dyDescent="0.25">
      <c r="B702" s="8" t="str">
        <f>IF('Product Information'!B702="","",'Product Information'!B702)</f>
        <v xml:space="preserve"> eV-210513-1232-0006</v>
      </c>
      <c r="C702" s="27"/>
      <c r="D702" s="27" t="str">
        <f>IF('Price List'!E702="","",(IF('Price List'!E702="per (ft)","per(ft)",'Price List'!E702)))</f>
        <v>(each)</v>
      </c>
      <c r="E702" s="36" t="str">
        <f>IF('Product Information'!F702="","",'Product Information'!F702)</f>
        <v>LF Brass Female Threaded Adapter</v>
      </c>
      <c r="F702" s="37" t="str">
        <f>IF('Product Information'!G702="","",'Product Information'!G702)</f>
        <v>1</v>
      </c>
    </row>
    <row r="703" spans="2:6" x14ac:dyDescent="0.25">
      <c r="B703" s="8" t="str">
        <f>IF('Product Information'!B703="","",'Product Information'!B703)</f>
        <v xml:space="preserve"> eV-210513-1232-0007</v>
      </c>
      <c r="C703" s="27"/>
      <c r="D703" s="27" t="str">
        <f>IF('Price List'!E703="","",(IF('Price List'!E703="per (ft)","per(ft)",'Price List'!E703)))</f>
        <v>(each)</v>
      </c>
      <c r="E703" s="36" t="str">
        <f>IF('Product Information'!F703="","",'Product Information'!F703)</f>
        <v>LF Brass Female Threaded Adapter</v>
      </c>
      <c r="F703" s="37" t="str">
        <f>IF('Product Information'!G703="","",'Product Information'!G703)</f>
        <v>1-1/4 x 1</v>
      </c>
    </row>
    <row r="704" spans="2:6" x14ac:dyDescent="0.25">
      <c r="B704" s="8" t="str">
        <f>IF('Product Information'!B704="","",'Product Information'!B704)</f>
        <v xml:space="preserve"> eV-210513-1232-0008</v>
      </c>
      <c r="C704" s="27"/>
      <c r="D704" s="27" t="str">
        <f>IF('Price List'!E704="","",(IF('Price List'!E704="per (ft)","per(ft)",'Price List'!E704)))</f>
        <v>(each)</v>
      </c>
      <c r="E704" s="36" t="str">
        <f>IF('Product Information'!F704="","",'Product Information'!F704)</f>
        <v>LF Brass Female Threaded Adapter</v>
      </c>
      <c r="F704" s="37" t="str">
        <f>IF('Product Information'!G704="","",'Product Information'!G704)</f>
        <v>1-1/4</v>
      </c>
    </row>
    <row r="705" spans="2:6" x14ac:dyDescent="0.25">
      <c r="B705" s="8" t="str">
        <f>IF('Product Information'!B705="","",'Product Information'!B705)</f>
        <v xml:space="preserve"> eV-210513-1232-0009</v>
      </c>
      <c r="C705" s="27"/>
      <c r="D705" s="27" t="str">
        <f>IF('Price List'!E705="","",(IF('Price List'!E705="per (ft)","per(ft)",'Price List'!E705)))</f>
        <v>(each)</v>
      </c>
      <c r="E705" s="36" t="str">
        <f>IF('Product Information'!F705="","",'Product Information'!F705)</f>
        <v>LF Brass Female Threaded Adapter</v>
      </c>
      <c r="F705" s="37" t="str">
        <f>IF('Product Information'!G705="","",'Product Information'!G705)</f>
        <v>1-1/2</v>
      </c>
    </row>
    <row r="706" spans="2:6" x14ac:dyDescent="0.25">
      <c r="B706" s="8" t="str">
        <f>IF('Product Information'!B706="","",'Product Information'!B706)</f>
        <v xml:space="preserve"> eV-210513-1232-0010</v>
      </c>
      <c r="C706" s="27"/>
      <c r="D706" s="27" t="str">
        <f>IF('Price List'!E706="","",(IF('Price List'!E706="per (ft)","per(ft)",'Price List'!E706)))</f>
        <v>(each)</v>
      </c>
      <c r="E706" s="36" t="str">
        <f>IF('Product Information'!F706="","",'Product Information'!F706)</f>
        <v>LF Brass Female Threaded Adapter</v>
      </c>
      <c r="F706" s="37" t="str">
        <f>IF('Product Information'!G706="","",'Product Information'!G706)</f>
        <v>2</v>
      </c>
    </row>
    <row r="707" spans="2:6" x14ac:dyDescent="0.25">
      <c r="B707" s="8" t="str">
        <f>IF('Product Information'!B707="","",'Product Information'!B707)</f>
        <v xml:space="preserve"> eV-210512-1331-0001</v>
      </c>
      <c r="C707" s="27"/>
      <c r="D707" s="27" t="str">
        <f>IF('Price List'!E707="","",(IF('Price List'!E707="per (ft)","per(ft)",'Price List'!E707)))</f>
        <v>(each)</v>
      </c>
      <c r="E707" s="36" t="str">
        <f>IF('Product Information'!F707="","",'Product Information'!F707)</f>
        <v>PP-RCT Brass Union</v>
      </c>
      <c r="F707" s="37" t="str">
        <f>IF('Product Information'!G707="","",'Product Information'!G707)</f>
        <v>1/2</v>
      </c>
    </row>
    <row r="708" spans="2:6" x14ac:dyDescent="0.25">
      <c r="B708" s="8" t="str">
        <f>IF('Product Information'!B708="","",'Product Information'!B708)</f>
        <v xml:space="preserve"> eV-210512-1331-0002</v>
      </c>
      <c r="C708" s="27"/>
      <c r="D708" s="27" t="str">
        <f>IF('Price List'!E708="","",(IF('Price List'!E708="per (ft)","per(ft)",'Price List'!E708)))</f>
        <v>(each)</v>
      </c>
      <c r="E708" s="36" t="str">
        <f>IF('Product Information'!F708="","",'Product Information'!F708)</f>
        <v>PP-RCT Brass Union</v>
      </c>
      <c r="F708" s="37" t="str">
        <f>IF('Product Information'!G708="","",'Product Information'!G708)</f>
        <v>3/4 x 1/2</v>
      </c>
    </row>
    <row r="709" spans="2:6" x14ac:dyDescent="0.25">
      <c r="B709" s="8" t="str">
        <f>IF('Product Information'!B709="","",'Product Information'!B709)</f>
        <v xml:space="preserve"> eV-210512-1331-0003</v>
      </c>
      <c r="C709" s="27"/>
      <c r="D709" s="27" t="str">
        <f>IF('Price List'!E709="","",(IF('Price List'!E709="per (ft)","per(ft)",'Price List'!E709)))</f>
        <v>(each)</v>
      </c>
      <c r="E709" s="36" t="str">
        <f>IF('Product Information'!F709="","",'Product Information'!F709)</f>
        <v>PP-RCT Brass Union</v>
      </c>
      <c r="F709" s="37" t="str">
        <f>IF('Product Information'!G709="","",'Product Information'!G709)</f>
        <v>3/4</v>
      </c>
    </row>
    <row r="710" spans="2:6" x14ac:dyDescent="0.25">
      <c r="B710" s="8" t="str">
        <f>IF('Product Information'!B710="","",'Product Information'!B710)</f>
        <v xml:space="preserve"> eV-210512-1331-0004</v>
      </c>
      <c r="C710" s="27"/>
      <c r="D710" s="27" t="str">
        <f>IF('Price List'!E710="","",(IF('Price List'!E710="per (ft)","per(ft)",'Price List'!E710)))</f>
        <v>(each)</v>
      </c>
      <c r="E710" s="36" t="str">
        <f>IF('Product Information'!F710="","",'Product Information'!F710)</f>
        <v>PP-RCT Brass Union</v>
      </c>
      <c r="F710" s="37" t="str">
        <f>IF('Product Information'!G710="","",'Product Information'!G710)</f>
        <v>1 x 3/4</v>
      </c>
    </row>
    <row r="711" spans="2:6" x14ac:dyDescent="0.25">
      <c r="B711" s="8" t="str">
        <f>IF('Product Information'!B711="","",'Product Information'!B711)</f>
        <v xml:space="preserve"> eV-210512-1331-0005</v>
      </c>
      <c r="C711" s="27"/>
      <c r="D711" s="27" t="str">
        <f>IF('Price List'!E711="","",(IF('Price List'!E711="per (ft)","per(ft)",'Price List'!E711)))</f>
        <v>(each)</v>
      </c>
      <c r="E711" s="36" t="str">
        <f>IF('Product Information'!F711="","",'Product Information'!F711)</f>
        <v>PP-RCT Brass Union</v>
      </c>
      <c r="F711" s="37" t="str">
        <f>IF('Product Information'!G711="","",'Product Information'!G711)</f>
        <v>1</v>
      </c>
    </row>
    <row r="712" spans="2:6" x14ac:dyDescent="0.25">
      <c r="B712" s="8" t="str">
        <f>IF('Product Information'!B712="","",'Product Information'!B712)</f>
        <v xml:space="preserve"> eV-210512-1331-0006</v>
      </c>
      <c r="C712" s="27"/>
      <c r="D712" s="27" t="str">
        <f>IF('Price List'!E712="","",(IF('Price List'!E712="per (ft)","per(ft)",'Price List'!E712)))</f>
        <v>(each)</v>
      </c>
      <c r="E712" s="36" t="str">
        <f>IF('Product Information'!F712="","",'Product Information'!F712)</f>
        <v>PP-RCT Brass Union</v>
      </c>
      <c r="F712" s="37" t="str">
        <f>IF('Product Information'!G712="","",'Product Information'!G712)</f>
        <v>1-1/4 x 1</v>
      </c>
    </row>
    <row r="713" spans="2:6" x14ac:dyDescent="0.25">
      <c r="B713" s="8" t="str">
        <f>IF('Product Information'!B713="","",'Product Information'!B713)</f>
        <v xml:space="preserve"> eV-210409-1445-0001</v>
      </c>
      <c r="C713" s="27"/>
      <c r="D713" s="27" t="str">
        <f>IF('Price List'!E713="","",(IF('Price List'!E713="per (ft)","per(ft)",'Price List'!E713)))</f>
        <v>(each)</v>
      </c>
      <c r="E713" s="36" t="str">
        <f>IF('Product Information'!F713="","",'Product Information'!F713)</f>
        <v>PP-RCT Reducing Tee</v>
      </c>
      <c r="F713" s="37" t="str">
        <f>IF('Product Information'!G713="","",'Product Information'!G713)</f>
        <v>1/2 x 1/2 x 3/4</v>
      </c>
    </row>
    <row r="714" spans="2:6" x14ac:dyDescent="0.25">
      <c r="B714" s="8" t="str">
        <f>IF('Product Information'!B714="","",'Product Information'!B714)</f>
        <v xml:space="preserve"> eV-210409-1445-0002</v>
      </c>
      <c r="C714" s="27"/>
      <c r="D714" s="27" t="str">
        <f>IF('Price List'!E714="","",(IF('Price List'!E714="per (ft)","per(ft)",'Price List'!E714)))</f>
        <v>(each)</v>
      </c>
      <c r="E714" s="36" t="str">
        <f>IF('Product Information'!F714="","",'Product Information'!F714)</f>
        <v>PP-RCT Reducing Tee</v>
      </c>
      <c r="F714" s="37" t="str">
        <f>IF('Product Information'!G714="","",'Product Information'!G714)</f>
        <v>3/4 x 3/4 x 1/2</v>
      </c>
    </row>
    <row r="715" spans="2:6" x14ac:dyDescent="0.25">
      <c r="B715" s="8" t="str">
        <f>IF('Product Information'!B715="","",'Product Information'!B715)</f>
        <v xml:space="preserve"> eV-210409-1445-0003</v>
      </c>
      <c r="C715" s="27"/>
      <c r="D715" s="27" t="str">
        <f>IF('Price List'!E715="","",(IF('Price List'!E715="per (ft)","per(ft)",'Price List'!E715)))</f>
        <v>(each)</v>
      </c>
      <c r="E715" s="36" t="str">
        <f>IF('Product Information'!F715="","",'Product Information'!F715)</f>
        <v>PP-RCT Reducing Tee</v>
      </c>
      <c r="F715" s="37" t="str">
        <f>IF('Product Information'!G715="","",'Product Information'!G715)</f>
        <v>1 x 1/2 x 1/2</v>
      </c>
    </row>
    <row r="716" spans="2:6" x14ac:dyDescent="0.25">
      <c r="B716" s="8" t="str">
        <f>IF('Product Information'!B716="","",'Product Information'!B716)</f>
        <v xml:space="preserve"> eV-210409-1445-0004</v>
      </c>
      <c r="C716" s="27"/>
      <c r="D716" s="27" t="str">
        <f>IF('Price List'!E716="","",(IF('Price List'!E716="per (ft)","per(ft)",'Price List'!E716)))</f>
        <v>(each)</v>
      </c>
      <c r="E716" s="36" t="str">
        <f>IF('Product Information'!F716="","",'Product Information'!F716)</f>
        <v>PP-RCT Reducing Tee</v>
      </c>
      <c r="F716" s="37" t="str">
        <f>IF('Product Information'!G716="","",'Product Information'!G716)</f>
        <v>1 x 3/4 x 3/4</v>
      </c>
    </row>
    <row r="717" spans="2:6" x14ac:dyDescent="0.25">
      <c r="B717" s="8" t="str">
        <f>IF('Product Information'!B717="","",'Product Information'!B717)</f>
        <v xml:space="preserve"> eV-210409-1445-0005</v>
      </c>
      <c r="C717" s="27"/>
      <c r="D717" s="27" t="str">
        <f>IF('Price List'!E717="","",(IF('Price List'!E717="per (ft)","per(ft)",'Price List'!E717)))</f>
        <v>(each)</v>
      </c>
      <c r="E717" s="36" t="str">
        <f>IF('Product Information'!F717="","",'Product Information'!F717)</f>
        <v>PP-RCT Reducing Tee</v>
      </c>
      <c r="F717" s="37" t="str">
        <f>IF('Product Information'!G717="","",'Product Information'!G717)</f>
        <v>1 x 1 x 1/2</v>
      </c>
    </row>
    <row r="718" spans="2:6" x14ac:dyDescent="0.25">
      <c r="B718" s="8" t="str">
        <f>IF('Product Information'!B718="","",'Product Information'!B718)</f>
        <v xml:space="preserve"> eV-210409-1445-0006</v>
      </c>
      <c r="C718" s="27"/>
      <c r="D718" s="27" t="str">
        <f>IF('Price List'!E718="","",(IF('Price List'!E718="per (ft)","per(ft)",'Price List'!E718)))</f>
        <v>(each)</v>
      </c>
      <c r="E718" s="36" t="str">
        <f>IF('Product Information'!F718="","",'Product Information'!F718)</f>
        <v>PP-RCT Reducing Tee</v>
      </c>
      <c r="F718" s="37" t="str">
        <f>IF('Product Information'!G718="","",'Product Information'!G718)</f>
        <v>1 x 1 x 3/4</v>
      </c>
    </row>
    <row r="719" spans="2:6" x14ac:dyDescent="0.25">
      <c r="B719" s="8" t="str">
        <f>IF('Product Information'!B719="","",'Product Information'!B719)</f>
        <v xml:space="preserve"> eV-210409-1445-0007</v>
      </c>
      <c r="C719" s="27"/>
      <c r="D719" s="27" t="str">
        <f>IF('Price List'!E719="","",(IF('Price List'!E719="per (ft)","per(ft)",'Price List'!E719)))</f>
        <v>(each)</v>
      </c>
      <c r="E719" s="36" t="str">
        <f>IF('Product Information'!F719="","",'Product Information'!F719)</f>
        <v>PP-RCT Reducing Tee</v>
      </c>
      <c r="F719" s="37" t="str">
        <f>IF('Product Information'!G719="","",'Product Information'!G719)</f>
        <v>1-1/4 x 1-1/4 x 1/2</v>
      </c>
    </row>
    <row r="720" spans="2:6" x14ac:dyDescent="0.25">
      <c r="B720" s="8" t="str">
        <f>IF('Product Information'!B720="","",'Product Information'!B720)</f>
        <v xml:space="preserve"> eV-210409-1445-0008</v>
      </c>
      <c r="C720" s="27"/>
      <c r="D720" s="27" t="str">
        <f>IF('Price List'!E720="","",(IF('Price List'!E720="per (ft)","per(ft)",'Price List'!E720)))</f>
        <v>(each)</v>
      </c>
      <c r="E720" s="36" t="str">
        <f>IF('Product Information'!F720="","",'Product Information'!F720)</f>
        <v>PP-RCT Reducing Tee</v>
      </c>
      <c r="F720" s="37" t="str">
        <f>IF('Product Information'!G720="","",'Product Information'!G720)</f>
        <v>1-1/4 x 1-1/4 x 3/4</v>
      </c>
    </row>
    <row r="721" spans="2:6" x14ac:dyDescent="0.25">
      <c r="B721" s="8" t="str">
        <f>IF('Product Information'!B721="","",'Product Information'!B721)</f>
        <v xml:space="preserve"> eV-210409-1445-0009</v>
      </c>
      <c r="C721" s="27"/>
      <c r="D721" s="27" t="str">
        <f>IF('Price List'!E721="","",(IF('Price List'!E721="per (ft)","per(ft)",'Price List'!E721)))</f>
        <v>(each)</v>
      </c>
      <c r="E721" s="36" t="str">
        <f>IF('Product Information'!F721="","",'Product Information'!F721)</f>
        <v>PP-RCT Reducing Tee</v>
      </c>
      <c r="F721" s="37" t="str">
        <f>IF('Product Information'!G721="","",'Product Information'!G721)</f>
        <v>1-1/4 x 1-1/4 x 1</v>
      </c>
    </row>
    <row r="722" spans="2:6" x14ac:dyDescent="0.25">
      <c r="B722" s="8" t="str">
        <f>IF('Product Information'!B722="","",'Product Information'!B722)</f>
        <v xml:space="preserve"> eV-210409-1445-0010</v>
      </c>
      <c r="C722" s="27"/>
      <c r="D722" s="27" t="str">
        <f>IF('Price List'!E722="","",(IF('Price List'!E722="per (ft)","per(ft)",'Price List'!E722)))</f>
        <v>(each)</v>
      </c>
      <c r="E722" s="36" t="str">
        <f>IF('Product Information'!F722="","",'Product Information'!F722)</f>
        <v>PP-RCT Reducing Tee</v>
      </c>
      <c r="F722" s="37" t="str">
        <f>IF('Product Information'!G722="","",'Product Information'!G722)</f>
        <v>1-1/2 x 1-1/2 x 3/4</v>
      </c>
    </row>
    <row r="723" spans="2:6" x14ac:dyDescent="0.25">
      <c r="B723" s="8" t="str">
        <f>IF('Product Information'!B723="","",'Product Information'!B723)</f>
        <v xml:space="preserve"> eV-210409-1445-0011</v>
      </c>
      <c r="C723" s="27"/>
      <c r="D723" s="27" t="str">
        <f>IF('Price List'!E723="","",(IF('Price List'!E723="per (ft)","per(ft)",'Price List'!E723)))</f>
        <v>(each)</v>
      </c>
      <c r="E723" s="36" t="str">
        <f>IF('Product Information'!F723="","",'Product Information'!F723)</f>
        <v>PP-RCT Reducing Tee</v>
      </c>
      <c r="F723" s="37" t="str">
        <f>IF('Product Information'!G723="","",'Product Information'!G723)</f>
        <v>1-1/2 x 1-1/2 x 1</v>
      </c>
    </row>
    <row r="724" spans="2:6" x14ac:dyDescent="0.25">
      <c r="B724" s="8" t="str">
        <f>IF('Product Information'!B724="","",'Product Information'!B724)</f>
        <v xml:space="preserve"> eV-210409-1445-0012</v>
      </c>
      <c r="C724" s="27"/>
      <c r="D724" s="27" t="str">
        <f>IF('Price List'!E724="","",(IF('Price List'!E724="per (ft)","per(ft)",'Price List'!E724)))</f>
        <v>(each)</v>
      </c>
      <c r="E724" s="36" t="str">
        <f>IF('Product Information'!F724="","",'Product Information'!F724)</f>
        <v>PP-RCT Reducing Tee</v>
      </c>
      <c r="F724" s="37" t="str">
        <f>IF('Product Information'!G724="","",'Product Information'!G724)</f>
        <v>1-1/2 x 1-1/2 x 1-1/4</v>
      </c>
    </row>
    <row r="725" spans="2:6" x14ac:dyDescent="0.25">
      <c r="B725" s="8" t="str">
        <f>IF('Product Information'!B725="","",'Product Information'!B725)</f>
        <v xml:space="preserve"> eV-210409-1445-0013</v>
      </c>
      <c r="C725" s="27"/>
      <c r="D725" s="27" t="str">
        <f>IF('Price List'!E725="","",(IF('Price List'!E725="per (ft)","per(ft)",'Price List'!E725)))</f>
        <v>(each)</v>
      </c>
      <c r="E725" s="36" t="str">
        <f>IF('Product Information'!F725="","",'Product Information'!F725)</f>
        <v>PP-RCT Reducing Tee</v>
      </c>
      <c r="F725" s="37" t="str">
        <f>IF('Product Information'!G725="","",'Product Information'!G725)</f>
        <v>2 x 2 x 1</v>
      </c>
    </row>
    <row r="726" spans="2:6" x14ac:dyDescent="0.25">
      <c r="B726" s="8" t="str">
        <f>IF('Product Information'!B726="","",'Product Information'!B726)</f>
        <v xml:space="preserve"> eV-210409-1445-0014</v>
      </c>
      <c r="C726" s="27"/>
      <c r="D726" s="27" t="str">
        <f>IF('Price List'!E726="","",(IF('Price List'!E726="per (ft)","per(ft)",'Price List'!E726)))</f>
        <v>(each)</v>
      </c>
      <c r="E726" s="36" t="str">
        <f>IF('Product Information'!F726="","",'Product Information'!F726)</f>
        <v>PP-RCT Reducing Tee</v>
      </c>
      <c r="F726" s="37" t="str">
        <f>IF('Product Information'!G726="","",'Product Information'!G726)</f>
        <v>2 x 2 x 1-1/4</v>
      </c>
    </row>
    <row r="727" spans="2:6" x14ac:dyDescent="0.25">
      <c r="B727" s="8" t="str">
        <f>IF('Product Information'!B727="","",'Product Information'!B727)</f>
        <v xml:space="preserve"> eV-210409-1445-0015</v>
      </c>
      <c r="C727" s="27"/>
      <c r="D727" s="27" t="str">
        <f>IF('Price List'!E727="","",(IF('Price List'!E727="per (ft)","per(ft)",'Price List'!E727)))</f>
        <v>(each)</v>
      </c>
      <c r="E727" s="36" t="str">
        <f>IF('Product Information'!F727="","",'Product Information'!F727)</f>
        <v>PP-RCT Reducing Tee</v>
      </c>
      <c r="F727" s="37" t="str">
        <f>IF('Product Information'!G727="","",'Product Information'!G727)</f>
        <v>2 x 2 x 1-1/2</v>
      </c>
    </row>
    <row r="728" spans="2:6" x14ac:dyDescent="0.25">
      <c r="B728" s="8" t="str">
        <f>IF('Product Information'!B728="","",'Product Information'!B728)</f>
        <v xml:space="preserve"> eV-210409-1445-0016</v>
      </c>
      <c r="C728" s="27"/>
      <c r="D728" s="27" t="str">
        <f>IF('Price List'!E728="","",(IF('Price List'!E728="per (ft)","per(ft)",'Price List'!E728)))</f>
        <v>(each)</v>
      </c>
      <c r="E728" s="36" t="str">
        <f>IF('Product Information'!F728="","",'Product Information'!F728)</f>
        <v>PP-RCT Reducing Tee</v>
      </c>
      <c r="F728" s="37" t="str">
        <f>IF('Product Information'!G728="","",'Product Information'!G728)</f>
        <v>2-1/2 x 2-1/2 x 3/4</v>
      </c>
    </row>
    <row r="729" spans="2:6" x14ac:dyDescent="0.25">
      <c r="B729" s="8" t="str">
        <f>IF('Product Information'!B729="","",'Product Information'!B729)</f>
        <v xml:space="preserve"> eV-210409-1445-0017</v>
      </c>
      <c r="C729" s="27"/>
      <c r="D729" s="27" t="str">
        <f>IF('Price List'!E729="","",(IF('Price List'!E729="per (ft)","per(ft)",'Price List'!E729)))</f>
        <v>(each)</v>
      </c>
      <c r="E729" s="36" t="str">
        <f>IF('Product Information'!F729="","",'Product Information'!F729)</f>
        <v>PP-RCT Reducing Tee</v>
      </c>
      <c r="F729" s="37" t="str">
        <f>IF('Product Information'!G729="","",'Product Information'!G729)</f>
        <v>2-1/2 x 2-1/2 x 1</v>
      </c>
    </row>
    <row r="730" spans="2:6" x14ac:dyDescent="0.25">
      <c r="B730" s="8" t="str">
        <f>IF('Product Information'!B730="","",'Product Information'!B730)</f>
        <v xml:space="preserve"> eV-210409-1445-0018</v>
      </c>
      <c r="C730" s="27"/>
      <c r="D730" s="27" t="str">
        <f>IF('Price List'!E730="","",(IF('Price List'!E730="per (ft)","per(ft)",'Price List'!E730)))</f>
        <v>(each)</v>
      </c>
      <c r="E730" s="36" t="str">
        <f>IF('Product Information'!F730="","",'Product Information'!F730)</f>
        <v>PP-RCT Reducing Tee</v>
      </c>
      <c r="F730" s="37" t="str">
        <f>IF('Product Information'!G730="","",'Product Information'!G730)</f>
        <v>2-1/2 x 2-1/2 x 1-1/4</v>
      </c>
    </row>
    <row r="731" spans="2:6" x14ac:dyDescent="0.25">
      <c r="B731" s="8" t="str">
        <f>IF('Product Information'!B731="","",'Product Information'!B731)</f>
        <v xml:space="preserve"> eV-210409-1445-0019</v>
      </c>
      <c r="C731" s="27"/>
      <c r="D731" s="27" t="str">
        <f>IF('Price List'!E731="","",(IF('Price List'!E731="per (ft)","per(ft)",'Price List'!E731)))</f>
        <v>(each)</v>
      </c>
      <c r="E731" s="36" t="str">
        <f>IF('Product Information'!F731="","",'Product Information'!F731)</f>
        <v>PP-RCT Reducing Tee</v>
      </c>
      <c r="F731" s="37" t="str">
        <f>IF('Product Information'!G731="","",'Product Information'!G731)</f>
        <v>2-1/2 x 2-1/2 x 1-1/2</v>
      </c>
    </row>
    <row r="732" spans="2:6" x14ac:dyDescent="0.25">
      <c r="B732" s="8" t="str">
        <f>IF('Product Information'!B732="","",'Product Information'!B732)</f>
        <v xml:space="preserve"> eV-210409-1445-0020</v>
      </c>
      <c r="C732" s="27"/>
      <c r="D732" s="27" t="str">
        <f>IF('Price List'!E732="","",(IF('Price List'!E732="per (ft)","per(ft)",'Price List'!E732)))</f>
        <v>(each)</v>
      </c>
      <c r="E732" s="36" t="str">
        <f>IF('Product Information'!F732="","",'Product Information'!F732)</f>
        <v>PP-RCT Reducing Tee</v>
      </c>
      <c r="F732" s="37" t="str">
        <f>IF('Product Information'!G732="","",'Product Information'!G732)</f>
        <v>2-1/2 x 2-1/2 x 2</v>
      </c>
    </row>
    <row r="733" spans="2:6" x14ac:dyDescent="0.25">
      <c r="B733" s="8" t="str">
        <f>IF('Product Information'!B733="","",'Product Information'!B733)</f>
        <v xml:space="preserve"> eV-210409-1445-0021</v>
      </c>
      <c r="C733" s="27"/>
      <c r="D733" s="27" t="str">
        <f>IF('Price List'!E733="","",(IF('Price List'!E733="per (ft)","per(ft)",'Price List'!E733)))</f>
        <v>(each)</v>
      </c>
      <c r="E733" s="36" t="str">
        <f>IF('Product Information'!F733="","",'Product Information'!F733)</f>
        <v>PP-RCT Reducing Tee</v>
      </c>
      <c r="F733" s="37" t="str">
        <f>IF('Product Information'!G733="","",'Product Information'!G733)</f>
        <v>3 x 3 x 1</v>
      </c>
    </row>
    <row r="734" spans="2:6" x14ac:dyDescent="0.25">
      <c r="B734" s="8" t="str">
        <f>IF('Product Information'!B734="","",'Product Information'!B734)</f>
        <v xml:space="preserve"> eV-210409-1445-0022</v>
      </c>
      <c r="C734" s="27"/>
      <c r="D734" s="27" t="str">
        <f>IF('Price List'!E734="","",(IF('Price List'!E734="per (ft)","per(ft)",'Price List'!E734)))</f>
        <v>(each)</v>
      </c>
      <c r="E734" s="36" t="str">
        <f>IF('Product Information'!F734="","",'Product Information'!F734)</f>
        <v>PP-RCT Reducing Tee</v>
      </c>
      <c r="F734" s="37" t="str">
        <f>IF('Product Information'!G734="","",'Product Information'!G734)</f>
        <v>3 x 3 x 1-1/4</v>
      </c>
    </row>
    <row r="735" spans="2:6" x14ac:dyDescent="0.25">
      <c r="B735" s="8" t="str">
        <f>IF('Product Information'!B735="","",'Product Information'!B735)</f>
        <v xml:space="preserve"> eV-210409-1445-0023</v>
      </c>
      <c r="C735" s="27"/>
      <c r="D735" s="27" t="str">
        <f>IF('Price List'!E735="","",(IF('Price List'!E735="per (ft)","per(ft)",'Price List'!E735)))</f>
        <v>(each)</v>
      </c>
      <c r="E735" s="36" t="str">
        <f>IF('Product Information'!F735="","",'Product Information'!F735)</f>
        <v>PP-RCT Reducing Tee</v>
      </c>
      <c r="F735" s="37" t="str">
        <f>IF('Product Information'!G735="","",'Product Information'!G735)</f>
        <v>3 x 3 x 1-1/2</v>
      </c>
    </row>
    <row r="736" spans="2:6" x14ac:dyDescent="0.25">
      <c r="B736" s="8" t="str">
        <f>IF('Product Information'!B736="","",'Product Information'!B736)</f>
        <v xml:space="preserve"> eV-210409-1445-0024</v>
      </c>
      <c r="C736" s="27"/>
      <c r="D736" s="27" t="str">
        <f>IF('Price List'!E736="","",(IF('Price List'!E736="per (ft)","per(ft)",'Price List'!E736)))</f>
        <v>(each)</v>
      </c>
      <c r="E736" s="36" t="str">
        <f>IF('Product Information'!F736="","",'Product Information'!F736)</f>
        <v>PP-RCT Reducing Tee</v>
      </c>
      <c r="F736" s="37" t="str">
        <f>IF('Product Information'!G736="","",'Product Information'!G736)</f>
        <v>3 x 3 x 2</v>
      </c>
    </row>
    <row r="737" spans="2:6" x14ac:dyDescent="0.25">
      <c r="B737" s="8" t="str">
        <f>IF('Product Information'!B737="","",'Product Information'!B737)</f>
        <v xml:space="preserve"> eV-210409-1445-0025</v>
      </c>
      <c r="C737" s="27"/>
      <c r="D737" s="27" t="str">
        <f>IF('Price List'!E737="","",(IF('Price List'!E737="per (ft)","per(ft)",'Price List'!E737)))</f>
        <v>(each)</v>
      </c>
      <c r="E737" s="36" t="str">
        <f>IF('Product Information'!F737="","",'Product Information'!F737)</f>
        <v>PP-RCT Reducing Tee</v>
      </c>
      <c r="F737" s="37" t="str">
        <f>IF('Product Information'!G737="","",'Product Information'!G737)</f>
        <v>3 x 3 x 2-1/2</v>
      </c>
    </row>
    <row r="738" spans="2:6" x14ac:dyDescent="0.25">
      <c r="B738" s="8" t="str">
        <f>IF('Product Information'!B738="","",'Product Information'!B738)</f>
        <v xml:space="preserve"> eV-210409-1445-0026</v>
      </c>
      <c r="C738" s="27"/>
      <c r="D738" s="27" t="str">
        <f>IF('Price List'!E738="","",(IF('Price List'!E738="per (ft)","per(ft)",'Price List'!E738)))</f>
        <v>(each)</v>
      </c>
      <c r="E738" s="36" t="str">
        <f>IF('Product Information'!F738="","",'Product Information'!F738)</f>
        <v>PP-RCT Reducing Tee</v>
      </c>
      <c r="F738" s="37" t="str">
        <f>IF('Product Information'!G738="","",'Product Information'!G738)</f>
        <v>4 x 4 x 2-1/2</v>
      </c>
    </row>
    <row r="739" spans="2:6" x14ac:dyDescent="0.25">
      <c r="B739" s="8" t="str">
        <f>IF('Product Information'!B739="","",'Product Information'!B739)</f>
        <v xml:space="preserve"> eV-210409-1445-0027</v>
      </c>
      <c r="C739" s="27"/>
      <c r="D739" s="27" t="str">
        <f>IF('Price List'!E739="","",(IF('Price List'!E739="per (ft)","per(ft)",'Price List'!E739)))</f>
        <v>(each)</v>
      </c>
      <c r="E739" s="36" t="str">
        <f>IF('Product Information'!F739="","",'Product Information'!F739)</f>
        <v>PP-RCT Reducing Tee</v>
      </c>
      <c r="F739" s="37" t="str">
        <f>IF('Product Information'!G739="","",'Product Information'!G739)</f>
        <v>4 x 4 x 3</v>
      </c>
    </row>
    <row r="740" spans="2:6" x14ac:dyDescent="0.25">
      <c r="B740" s="8" t="str">
        <f>IF('Product Information'!B740="","",'Product Information'!B740)</f>
        <v xml:space="preserve"> eV-210409-1207-0001</v>
      </c>
      <c r="C740" s="27"/>
      <c r="D740" s="27" t="str">
        <f>IF('Price List'!E740="","",(IF('Price List'!E740="per (ft)","per(ft)",'Price List'!E740)))</f>
        <v>(each)</v>
      </c>
      <c r="E740" s="36" t="str">
        <f>IF('Product Information'!F740="","",'Product Information'!F740)</f>
        <v>PP-RCT Tee</v>
      </c>
      <c r="F740" s="37" t="str">
        <f>IF('Product Information'!G740="","",'Product Information'!G740)</f>
        <v>1/2</v>
      </c>
    </row>
    <row r="741" spans="2:6" x14ac:dyDescent="0.25">
      <c r="B741" s="8" t="str">
        <f>IF('Product Information'!B741="","",'Product Information'!B741)</f>
        <v xml:space="preserve"> eV-210409-1207-0002</v>
      </c>
      <c r="C741" s="27"/>
      <c r="D741" s="27" t="str">
        <f>IF('Price List'!E741="","",(IF('Price List'!E741="per (ft)","per(ft)",'Price List'!E741)))</f>
        <v>(each)</v>
      </c>
      <c r="E741" s="36" t="str">
        <f>IF('Product Information'!F741="","",'Product Information'!F741)</f>
        <v>PP-RCT Tee</v>
      </c>
      <c r="F741" s="37" t="str">
        <f>IF('Product Information'!G741="","",'Product Information'!G741)</f>
        <v>3/4</v>
      </c>
    </row>
    <row r="742" spans="2:6" x14ac:dyDescent="0.25">
      <c r="B742" s="8" t="str">
        <f>IF('Product Information'!B742="","",'Product Information'!B742)</f>
        <v xml:space="preserve"> eV-210409-1207-0003</v>
      </c>
      <c r="C742" s="27"/>
      <c r="D742" s="27" t="str">
        <f>IF('Price List'!E742="","",(IF('Price List'!E742="per (ft)","per(ft)",'Price List'!E742)))</f>
        <v>(each)</v>
      </c>
      <c r="E742" s="36" t="str">
        <f>IF('Product Information'!F742="","",'Product Information'!F742)</f>
        <v>PP-RCT Tee</v>
      </c>
      <c r="F742" s="37" t="str">
        <f>IF('Product Information'!G742="","",'Product Information'!G742)</f>
        <v>1</v>
      </c>
    </row>
    <row r="743" spans="2:6" x14ac:dyDescent="0.25">
      <c r="B743" s="8" t="str">
        <f>IF('Product Information'!B743="","",'Product Information'!B743)</f>
        <v xml:space="preserve"> eV-210409-1207-0004</v>
      </c>
      <c r="C743" s="27"/>
      <c r="D743" s="27" t="str">
        <f>IF('Price List'!E743="","",(IF('Price List'!E743="per (ft)","per(ft)",'Price List'!E743)))</f>
        <v>(each)</v>
      </c>
      <c r="E743" s="36" t="str">
        <f>IF('Product Information'!F743="","",'Product Information'!F743)</f>
        <v>PP-RCT Tee</v>
      </c>
      <c r="F743" s="37" t="str">
        <f>IF('Product Information'!G743="","",'Product Information'!G743)</f>
        <v>1-1/4</v>
      </c>
    </row>
    <row r="744" spans="2:6" x14ac:dyDescent="0.25">
      <c r="B744" s="8" t="str">
        <f>IF('Product Information'!B744="","",'Product Information'!B744)</f>
        <v xml:space="preserve"> eV-210409-1207-0005</v>
      </c>
      <c r="C744" s="27"/>
      <c r="D744" s="27" t="str">
        <f>IF('Price List'!E744="","",(IF('Price List'!E744="per (ft)","per(ft)",'Price List'!E744)))</f>
        <v>(each)</v>
      </c>
      <c r="E744" s="36" t="str">
        <f>IF('Product Information'!F744="","",'Product Information'!F744)</f>
        <v>PP-RCT Tee</v>
      </c>
      <c r="F744" s="37" t="str">
        <f>IF('Product Information'!G744="","",'Product Information'!G744)</f>
        <v>1-1/2</v>
      </c>
    </row>
    <row r="745" spans="2:6" x14ac:dyDescent="0.25">
      <c r="B745" s="8" t="str">
        <f>IF('Product Information'!B745="","",'Product Information'!B745)</f>
        <v xml:space="preserve"> eV-210409-1207-0006</v>
      </c>
      <c r="C745" s="27"/>
      <c r="D745" s="27" t="str">
        <f>IF('Price List'!E745="","",(IF('Price List'!E745="per (ft)","per(ft)",'Price List'!E745)))</f>
        <v>(each)</v>
      </c>
      <c r="E745" s="36" t="str">
        <f>IF('Product Information'!F745="","",'Product Information'!F745)</f>
        <v>PP-RCT Tee</v>
      </c>
      <c r="F745" s="37" t="str">
        <f>IF('Product Information'!G745="","",'Product Information'!G745)</f>
        <v>2</v>
      </c>
    </row>
    <row r="746" spans="2:6" x14ac:dyDescent="0.25">
      <c r="B746" s="8" t="str">
        <f>IF('Product Information'!B746="","",'Product Information'!B746)</f>
        <v xml:space="preserve"> eV-210409-1207-0007</v>
      </c>
      <c r="C746" s="27"/>
      <c r="D746" s="27" t="str">
        <f>IF('Price List'!E746="","",(IF('Price List'!E746="per (ft)","per(ft)",'Price List'!E746)))</f>
        <v>(each)</v>
      </c>
      <c r="E746" s="36" t="str">
        <f>IF('Product Information'!F746="","",'Product Information'!F746)</f>
        <v>PP-RCT Tee</v>
      </c>
      <c r="F746" s="37" t="str">
        <f>IF('Product Information'!G746="","",'Product Information'!G746)</f>
        <v>2-1/2</v>
      </c>
    </row>
    <row r="747" spans="2:6" x14ac:dyDescent="0.25">
      <c r="B747" s="8" t="str">
        <f>IF('Product Information'!B747="","",'Product Information'!B747)</f>
        <v xml:space="preserve"> eV-210409-1207-0008</v>
      </c>
      <c r="C747" s="27"/>
      <c r="D747" s="27" t="str">
        <f>IF('Price List'!E747="","",(IF('Price List'!E747="per (ft)","per(ft)",'Price List'!E747)))</f>
        <v>(each)</v>
      </c>
      <c r="E747" s="36" t="str">
        <f>IF('Product Information'!F747="","",'Product Information'!F747)</f>
        <v>PP-RCT Tee</v>
      </c>
      <c r="F747" s="37" t="str">
        <f>IF('Product Information'!G747="","",'Product Information'!G747)</f>
        <v>3</v>
      </c>
    </row>
    <row r="748" spans="2:6" x14ac:dyDescent="0.25">
      <c r="B748" s="8" t="str">
        <f>IF('Product Information'!B748="","",'Product Information'!B748)</f>
        <v xml:space="preserve"> eV-210409-1207-0009</v>
      </c>
      <c r="C748" s="27"/>
      <c r="D748" s="27" t="str">
        <f>IF('Price List'!E748="","",(IF('Price List'!E748="per (ft)","per(ft)",'Price List'!E748)))</f>
        <v>(each)</v>
      </c>
      <c r="E748" s="36" t="str">
        <f>IF('Product Information'!F748="","",'Product Information'!F748)</f>
        <v>PP-RCT Tee</v>
      </c>
      <c r="F748" s="37" t="str">
        <f>IF('Product Information'!G748="","",'Product Information'!G748)</f>
        <v>4</v>
      </c>
    </row>
    <row r="749" spans="2:6" x14ac:dyDescent="0.25">
      <c r="B749" s="8" t="str">
        <f>IF('Product Information'!B749="","",'Product Information'!B749)</f>
        <v xml:space="preserve"> eV-210409-0932-0001</v>
      </c>
      <c r="C749" s="27"/>
      <c r="D749" s="27" t="str">
        <f>IF('Price List'!E749="","",(IF('Price List'!E749="per (ft)","per(ft)",'Price List'!E749)))</f>
        <v>(each)</v>
      </c>
      <c r="E749" s="36" t="str">
        <f>IF('Product Information'!F749="","",'Product Information'!F749)</f>
        <v>PP-RCT Coupling</v>
      </c>
      <c r="F749" s="37" t="str">
        <f>IF('Product Information'!G749="","",'Product Information'!G749)</f>
        <v>1/2</v>
      </c>
    </row>
    <row r="750" spans="2:6" x14ac:dyDescent="0.25">
      <c r="B750" s="8" t="str">
        <f>IF('Product Information'!B750="","",'Product Information'!B750)</f>
        <v xml:space="preserve"> eV-210409-0932-0002</v>
      </c>
      <c r="C750" s="27"/>
      <c r="D750" s="27" t="str">
        <f>IF('Price List'!E750="","",(IF('Price List'!E750="per (ft)","per(ft)",'Price List'!E750)))</f>
        <v>(each)</v>
      </c>
      <c r="E750" s="36" t="str">
        <f>IF('Product Information'!F750="","",'Product Information'!F750)</f>
        <v>PP-RCT Coupling</v>
      </c>
      <c r="F750" s="37" t="str">
        <f>IF('Product Information'!G750="","",'Product Information'!G750)</f>
        <v>3/4</v>
      </c>
    </row>
    <row r="751" spans="2:6" x14ac:dyDescent="0.25">
      <c r="B751" s="8" t="str">
        <f>IF('Product Information'!B751="","",'Product Information'!B751)</f>
        <v xml:space="preserve"> eV-210409-0932-0003</v>
      </c>
      <c r="C751" s="27"/>
      <c r="D751" s="27" t="str">
        <f>IF('Price List'!E751="","",(IF('Price List'!E751="per (ft)","per(ft)",'Price List'!E751)))</f>
        <v>(each)</v>
      </c>
      <c r="E751" s="36" t="str">
        <f>IF('Product Information'!F751="","",'Product Information'!F751)</f>
        <v>PP-RCT Coupling</v>
      </c>
      <c r="F751" s="37" t="str">
        <f>IF('Product Information'!G751="","",'Product Information'!G751)</f>
        <v>1</v>
      </c>
    </row>
    <row r="752" spans="2:6" x14ac:dyDescent="0.25">
      <c r="B752" s="8" t="str">
        <f>IF('Product Information'!B752="","",'Product Information'!B752)</f>
        <v xml:space="preserve"> eV-210409-0932-0004</v>
      </c>
      <c r="C752" s="27"/>
      <c r="D752" s="27" t="str">
        <f>IF('Price List'!E752="","",(IF('Price List'!E752="per (ft)","per(ft)",'Price List'!E752)))</f>
        <v>(each)</v>
      </c>
      <c r="E752" s="36" t="str">
        <f>IF('Product Information'!F752="","",'Product Information'!F752)</f>
        <v>PP-RCT Coupling</v>
      </c>
      <c r="F752" s="37" t="str">
        <f>IF('Product Information'!G752="","",'Product Information'!G752)</f>
        <v>1-1/4</v>
      </c>
    </row>
    <row r="753" spans="2:6" x14ac:dyDescent="0.25">
      <c r="B753" s="8" t="str">
        <f>IF('Product Information'!B753="","",'Product Information'!B753)</f>
        <v xml:space="preserve"> eV-210409-0932-0005</v>
      </c>
      <c r="C753" s="27"/>
      <c r="D753" s="27" t="str">
        <f>IF('Price List'!E753="","",(IF('Price List'!E753="per (ft)","per(ft)",'Price List'!E753)))</f>
        <v>(each)</v>
      </c>
      <c r="E753" s="36" t="str">
        <f>IF('Product Information'!F753="","",'Product Information'!F753)</f>
        <v>PP-RCT Coupling</v>
      </c>
      <c r="F753" s="37" t="str">
        <f>IF('Product Information'!G753="","",'Product Information'!G753)</f>
        <v>1-1/2</v>
      </c>
    </row>
    <row r="754" spans="2:6" x14ac:dyDescent="0.25">
      <c r="B754" s="8" t="str">
        <f>IF('Product Information'!B754="","",'Product Information'!B754)</f>
        <v xml:space="preserve"> eV-210409-0932-0006</v>
      </c>
      <c r="C754" s="27"/>
      <c r="D754" s="27" t="str">
        <f>IF('Price List'!E754="","",(IF('Price List'!E754="per (ft)","per(ft)",'Price List'!E754)))</f>
        <v>(each)</v>
      </c>
      <c r="E754" s="36" t="str">
        <f>IF('Product Information'!F754="","",'Product Information'!F754)</f>
        <v>PP-RCT Coupling</v>
      </c>
      <c r="F754" s="37" t="str">
        <f>IF('Product Information'!G754="","",'Product Information'!G754)</f>
        <v>2</v>
      </c>
    </row>
    <row r="755" spans="2:6" x14ac:dyDescent="0.25">
      <c r="B755" s="8" t="str">
        <f>IF('Product Information'!B755="","",'Product Information'!B755)</f>
        <v xml:space="preserve"> eV-210409-0932-0007</v>
      </c>
      <c r="C755" s="27"/>
      <c r="D755" s="27" t="str">
        <f>IF('Price List'!E755="","",(IF('Price List'!E755="per (ft)","per(ft)",'Price List'!E755)))</f>
        <v>(each)</v>
      </c>
      <c r="E755" s="36" t="str">
        <f>IF('Product Information'!F755="","",'Product Information'!F755)</f>
        <v>PP-RCT Coupling</v>
      </c>
      <c r="F755" s="37" t="str">
        <f>IF('Product Information'!G755="","",'Product Information'!G755)</f>
        <v>2-1/2</v>
      </c>
    </row>
    <row r="756" spans="2:6" x14ac:dyDescent="0.25">
      <c r="B756" s="8" t="str">
        <f>IF('Product Information'!B756="","",'Product Information'!B756)</f>
        <v xml:space="preserve"> eV-210409-0932-0008</v>
      </c>
      <c r="C756" s="27"/>
      <c r="D756" s="27" t="str">
        <f>IF('Price List'!E756="","",(IF('Price List'!E756="per (ft)","per(ft)",'Price List'!E756)))</f>
        <v>(each)</v>
      </c>
      <c r="E756" s="36" t="str">
        <f>IF('Product Information'!F756="","",'Product Information'!F756)</f>
        <v>PP-RCT Coupling</v>
      </c>
      <c r="F756" s="37" t="str">
        <f>IF('Product Information'!G756="","",'Product Information'!G756)</f>
        <v>3</v>
      </c>
    </row>
    <row r="757" spans="2:6" x14ac:dyDescent="0.25">
      <c r="B757" s="8" t="str">
        <f>IF('Product Information'!B757="","",'Product Information'!B757)</f>
        <v xml:space="preserve"> eV-210409-0932-0009</v>
      </c>
      <c r="C757" s="27"/>
      <c r="D757" s="27" t="str">
        <f>IF('Price List'!E757="","",(IF('Price List'!E757="per (ft)","per(ft)",'Price List'!E757)))</f>
        <v>(each)</v>
      </c>
      <c r="E757" s="36" t="str">
        <f>IF('Product Information'!F757="","",'Product Information'!F757)</f>
        <v>PP-RCT Coupling</v>
      </c>
      <c r="F757" s="37" t="str">
        <f>IF('Product Information'!G757="","",'Product Information'!G757)</f>
        <v>4</v>
      </c>
    </row>
    <row r="758" spans="2:6" x14ac:dyDescent="0.25">
      <c r="B758" s="8" t="str">
        <f>IF('Product Information'!B758="","",'Product Information'!B758)</f>
        <v>eV-210505-1409-0001</v>
      </c>
      <c r="C758" s="27"/>
      <c r="D758" s="27" t="str">
        <f>IF('Price List'!E758="","",(IF('Price List'!E758="per (ft)","per(ft)",'Price List'!E758)))</f>
        <v>(each)</v>
      </c>
      <c r="E758" s="36" t="str">
        <f>IF('Product Information'!F758="","",'Product Information'!F758)</f>
        <v>PP-RCT Fitting Reducer</v>
      </c>
      <c r="F758" s="37" t="str">
        <f>IF('Product Information'!G758="","",'Product Information'!G758)</f>
        <v>3/4 x 1/2</v>
      </c>
    </row>
    <row r="759" spans="2:6" x14ac:dyDescent="0.25">
      <c r="B759" s="8" t="str">
        <f>IF('Product Information'!B759="","",'Product Information'!B759)</f>
        <v>eV-210505-1409-0002</v>
      </c>
      <c r="C759" s="27"/>
      <c r="D759" s="27" t="str">
        <f>IF('Price List'!E759="","",(IF('Price List'!E759="per (ft)","per(ft)",'Price List'!E759)))</f>
        <v>(each)</v>
      </c>
      <c r="E759" s="36" t="str">
        <f>IF('Product Information'!F759="","",'Product Information'!F759)</f>
        <v>PP-RCT Fitting Reducer</v>
      </c>
      <c r="F759" s="37" t="str">
        <f>IF('Product Information'!G759="","",'Product Information'!G759)</f>
        <v>1 x 1/2</v>
      </c>
    </row>
    <row r="760" spans="2:6" x14ac:dyDescent="0.25">
      <c r="B760" s="8" t="str">
        <f>IF('Product Information'!B760="","",'Product Information'!B760)</f>
        <v>eV-210505-1409-0003</v>
      </c>
      <c r="C760" s="27"/>
      <c r="D760" s="27" t="str">
        <f>IF('Price List'!E760="","",(IF('Price List'!E760="per (ft)","per(ft)",'Price List'!E760)))</f>
        <v>(each)</v>
      </c>
      <c r="E760" s="36" t="str">
        <f>IF('Product Information'!F760="","",'Product Information'!F760)</f>
        <v>PP-RCT Fitting Reducer</v>
      </c>
      <c r="F760" s="37" t="str">
        <f>IF('Product Information'!G760="","",'Product Information'!G760)</f>
        <v>1 x 3/4</v>
      </c>
    </row>
    <row r="761" spans="2:6" x14ac:dyDescent="0.25">
      <c r="B761" s="8" t="str">
        <f>IF('Product Information'!B761="","",'Product Information'!B761)</f>
        <v>eV-210505-1409-0004</v>
      </c>
      <c r="C761" s="27"/>
      <c r="D761" s="27" t="str">
        <f>IF('Price List'!E761="","",(IF('Price List'!E761="per (ft)","per(ft)",'Price List'!E761)))</f>
        <v>(each)</v>
      </c>
      <c r="E761" s="36" t="str">
        <f>IF('Product Information'!F761="","",'Product Information'!F761)</f>
        <v>PP-RCT Fitting Reducer</v>
      </c>
      <c r="F761" s="37" t="str">
        <f>IF('Product Information'!G761="","",'Product Information'!G761)</f>
        <v>1-1/4 x 1/2</v>
      </c>
    </row>
    <row r="762" spans="2:6" x14ac:dyDescent="0.25">
      <c r="B762" s="8" t="str">
        <f>IF('Product Information'!B762="","",'Product Information'!B762)</f>
        <v>eV-210505-1409-0005</v>
      </c>
      <c r="C762" s="27"/>
      <c r="D762" s="27" t="str">
        <f>IF('Price List'!E762="","",(IF('Price List'!E762="per (ft)","per(ft)",'Price List'!E762)))</f>
        <v>(each)</v>
      </c>
      <c r="E762" s="36" t="str">
        <f>IF('Product Information'!F762="","",'Product Information'!F762)</f>
        <v>PP-RCT Fitting Reducer</v>
      </c>
      <c r="F762" s="37" t="str">
        <f>IF('Product Information'!G762="","",'Product Information'!G762)</f>
        <v>1-1/4 x 3/4</v>
      </c>
    </row>
    <row r="763" spans="2:6" x14ac:dyDescent="0.25">
      <c r="B763" s="8" t="str">
        <f>IF('Product Information'!B763="","",'Product Information'!B763)</f>
        <v>eV-210505-1409-0006</v>
      </c>
      <c r="C763" s="27"/>
      <c r="D763" s="27" t="str">
        <f>IF('Price List'!E763="","",(IF('Price List'!E763="per (ft)","per(ft)",'Price List'!E763)))</f>
        <v>(each)</v>
      </c>
      <c r="E763" s="36" t="str">
        <f>IF('Product Information'!F763="","",'Product Information'!F763)</f>
        <v>PP-RCT Fitting Reducer</v>
      </c>
      <c r="F763" s="37" t="str">
        <f>IF('Product Information'!G763="","",'Product Information'!G763)</f>
        <v>1-1/4 x 1</v>
      </c>
    </row>
    <row r="764" spans="2:6" x14ac:dyDescent="0.25">
      <c r="B764" s="8" t="str">
        <f>IF('Product Information'!B764="","",'Product Information'!B764)</f>
        <v>eV-210505-1409-0007</v>
      </c>
      <c r="C764" s="27"/>
      <c r="D764" s="27" t="str">
        <f>IF('Price List'!E764="","",(IF('Price List'!E764="per (ft)","per(ft)",'Price List'!E764)))</f>
        <v>(each)</v>
      </c>
      <c r="E764" s="36" t="str">
        <f>IF('Product Information'!F764="","",'Product Information'!F764)</f>
        <v>PP-RCT Fitting Reducer</v>
      </c>
      <c r="F764" s="37" t="str">
        <f>IF('Product Information'!G764="","",'Product Information'!G764)</f>
        <v>1-1/2 x 1/2</v>
      </c>
    </row>
    <row r="765" spans="2:6" x14ac:dyDescent="0.25">
      <c r="B765" s="8" t="str">
        <f>IF('Product Information'!B765="","",'Product Information'!B765)</f>
        <v>eV-210505-1409-0008</v>
      </c>
      <c r="C765" s="27"/>
      <c r="D765" s="27" t="str">
        <f>IF('Price List'!E765="","",(IF('Price List'!E765="per (ft)","per(ft)",'Price List'!E765)))</f>
        <v>(each)</v>
      </c>
      <c r="E765" s="36" t="str">
        <f>IF('Product Information'!F765="","",'Product Information'!F765)</f>
        <v>PP-RCT Fitting Reducer</v>
      </c>
      <c r="F765" s="37" t="str">
        <f>IF('Product Information'!G765="","",'Product Information'!G765)</f>
        <v>1-1/2 x 3/4</v>
      </c>
    </row>
    <row r="766" spans="2:6" x14ac:dyDescent="0.25">
      <c r="B766" s="8" t="str">
        <f>IF('Product Information'!B766="","",'Product Information'!B766)</f>
        <v>eV-210505-1409-0009</v>
      </c>
      <c r="C766" s="27"/>
      <c r="D766" s="27" t="str">
        <f>IF('Price List'!E766="","",(IF('Price List'!E766="per (ft)","per(ft)",'Price List'!E766)))</f>
        <v>(each)</v>
      </c>
      <c r="E766" s="36" t="str">
        <f>IF('Product Information'!F766="","",'Product Information'!F766)</f>
        <v>PP-RCT Fitting Reducer</v>
      </c>
      <c r="F766" s="37" t="str">
        <f>IF('Product Information'!G766="","",'Product Information'!G766)</f>
        <v>1-1/2 x 1</v>
      </c>
    </row>
    <row r="767" spans="2:6" x14ac:dyDescent="0.25">
      <c r="B767" s="8" t="str">
        <f>IF('Product Information'!B767="","",'Product Information'!B767)</f>
        <v>eV-210505-1409-0010</v>
      </c>
      <c r="C767" s="27"/>
      <c r="D767" s="27" t="str">
        <f>IF('Price List'!E767="","",(IF('Price List'!E767="per (ft)","per(ft)",'Price List'!E767)))</f>
        <v>(each)</v>
      </c>
      <c r="E767" s="36" t="str">
        <f>IF('Product Information'!F767="","",'Product Information'!F767)</f>
        <v>PP-RCT Fitting Reducer</v>
      </c>
      <c r="F767" s="37" t="str">
        <f>IF('Product Information'!G767="","",'Product Information'!G767)</f>
        <v>1-1/2 x 1-1/4</v>
      </c>
    </row>
    <row r="768" spans="2:6" x14ac:dyDescent="0.25">
      <c r="B768" s="8" t="str">
        <f>IF('Product Information'!B768="","",'Product Information'!B768)</f>
        <v>eV-210505-1409-0011</v>
      </c>
      <c r="C768" s="27"/>
      <c r="D768" s="27" t="str">
        <f>IF('Price List'!E768="","",(IF('Price List'!E768="per (ft)","per(ft)",'Price List'!E768)))</f>
        <v>(each)</v>
      </c>
      <c r="E768" s="36" t="str">
        <f>IF('Product Information'!F768="","",'Product Information'!F768)</f>
        <v>PP-RCT Fitting Reducer</v>
      </c>
      <c r="F768" s="37" t="str">
        <f>IF('Product Information'!G768="","",'Product Information'!G768)</f>
        <v>2 x 3/4</v>
      </c>
    </row>
    <row r="769" spans="2:6" x14ac:dyDescent="0.25">
      <c r="B769" s="8" t="str">
        <f>IF('Product Information'!B769="","",'Product Information'!B769)</f>
        <v>eV-210505-1409-0012</v>
      </c>
      <c r="C769" s="27"/>
      <c r="D769" s="27" t="str">
        <f>IF('Price List'!E769="","",(IF('Price List'!E769="per (ft)","per(ft)",'Price List'!E769)))</f>
        <v>(each)</v>
      </c>
      <c r="E769" s="36" t="str">
        <f>IF('Product Information'!F769="","",'Product Information'!F769)</f>
        <v>PP-RCT Fitting Reducer</v>
      </c>
      <c r="F769" s="37" t="str">
        <f>IF('Product Information'!G769="","",'Product Information'!G769)</f>
        <v>2 x 1</v>
      </c>
    </row>
    <row r="770" spans="2:6" x14ac:dyDescent="0.25">
      <c r="B770" s="8" t="str">
        <f>IF('Product Information'!B770="","",'Product Information'!B770)</f>
        <v>eV-210505-1409-0013</v>
      </c>
      <c r="C770" s="27"/>
      <c r="D770" s="27" t="str">
        <f>IF('Price List'!E770="","",(IF('Price List'!E770="per (ft)","per(ft)",'Price List'!E770)))</f>
        <v>(each)</v>
      </c>
      <c r="E770" s="36" t="str">
        <f>IF('Product Information'!F770="","",'Product Information'!F770)</f>
        <v>PP-RCT Fitting Reducer</v>
      </c>
      <c r="F770" s="37" t="str">
        <f>IF('Product Information'!G770="","",'Product Information'!G770)</f>
        <v>2 x 1-1/4</v>
      </c>
    </row>
    <row r="771" spans="2:6" x14ac:dyDescent="0.25">
      <c r="B771" s="8" t="str">
        <f>IF('Product Information'!B771="","",'Product Information'!B771)</f>
        <v>eV-210505-1409-0014</v>
      </c>
      <c r="C771" s="27"/>
      <c r="D771" s="27" t="str">
        <f>IF('Price List'!E771="","",(IF('Price List'!E771="per (ft)","per(ft)",'Price List'!E771)))</f>
        <v>(each)</v>
      </c>
      <c r="E771" s="36" t="str">
        <f>IF('Product Information'!F771="","",'Product Information'!F771)</f>
        <v>PP-RCT Fitting Reducer</v>
      </c>
      <c r="F771" s="37" t="str">
        <f>IF('Product Information'!G771="","",'Product Information'!G771)</f>
        <v>2 x 1-1/2</v>
      </c>
    </row>
    <row r="772" spans="2:6" x14ac:dyDescent="0.25">
      <c r="B772" s="8" t="str">
        <f>IF('Product Information'!B772="","",'Product Information'!B772)</f>
        <v>eV-210505-1409-0015</v>
      </c>
      <c r="C772" s="27"/>
      <c r="D772" s="27" t="str">
        <f>IF('Price List'!E772="","",(IF('Price List'!E772="per (ft)","per(ft)",'Price List'!E772)))</f>
        <v>(each)</v>
      </c>
      <c r="E772" s="36" t="str">
        <f>IF('Product Information'!F772="","",'Product Information'!F772)</f>
        <v>PP-RCT Fitting Reducer</v>
      </c>
      <c r="F772" s="37" t="str">
        <f>IF('Product Information'!G772="","",'Product Information'!G772)</f>
        <v>2-1/2 x 1/2</v>
      </c>
    </row>
    <row r="773" spans="2:6" x14ac:dyDescent="0.25">
      <c r="B773" s="8" t="str">
        <f>IF('Product Information'!B773="","",'Product Information'!B773)</f>
        <v>eV-210505-1409-0016</v>
      </c>
      <c r="C773" s="27"/>
      <c r="D773" s="27" t="str">
        <f>IF('Price List'!E773="","",(IF('Price List'!E773="per (ft)","per(ft)",'Price List'!E773)))</f>
        <v>(each)</v>
      </c>
      <c r="E773" s="36" t="str">
        <f>IF('Product Information'!F773="","",'Product Information'!F773)</f>
        <v>PP-RCT Fitting Reducer</v>
      </c>
      <c r="F773" s="37" t="str">
        <f>IF('Product Information'!G773="","",'Product Information'!G773)</f>
        <v>2-1/2 x 3/4</v>
      </c>
    </row>
    <row r="774" spans="2:6" x14ac:dyDescent="0.25">
      <c r="B774" s="8" t="str">
        <f>IF('Product Information'!B774="","",'Product Information'!B774)</f>
        <v>eV-210505-1409-0017</v>
      </c>
      <c r="C774" s="27"/>
      <c r="D774" s="27" t="str">
        <f>IF('Price List'!E774="","",(IF('Price List'!E774="per (ft)","per(ft)",'Price List'!E774)))</f>
        <v>(each)</v>
      </c>
      <c r="E774" s="36" t="str">
        <f>IF('Product Information'!F774="","",'Product Information'!F774)</f>
        <v>PP-RCT Fitting Reducer</v>
      </c>
      <c r="F774" s="37" t="str">
        <f>IF('Product Information'!G774="","",'Product Information'!G774)</f>
        <v>2-1/2 x 1</v>
      </c>
    </row>
    <row r="775" spans="2:6" x14ac:dyDescent="0.25">
      <c r="B775" s="8" t="str">
        <f>IF('Product Information'!B775="","",'Product Information'!B775)</f>
        <v>eV-210505-1409-0018</v>
      </c>
      <c r="C775" s="27"/>
      <c r="D775" s="27" t="str">
        <f>IF('Price List'!E775="","",(IF('Price List'!E775="per (ft)","per(ft)",'Price List'!E775)))</f>
        <v>(each)</v>
      </c>
      <c r="E775" s="36" t="str">
        <f>IF('Product Information'!F775="","",'Product Information'!F775)</f>
        <v>PP-RCT Fitting Reducer</v>
      </c>
      <c r="F775" s="37" t="str">
        <f>IF('Product Information'!G775="","",'Product Information'!G775)</f>
        <v>2-1/2 x 1-1/4</v>
      </c>
    </row>
    <row r="776" spans="2:6" x14ac:dyDescent="0.25">
      <c r="B776" s="8" t="str">
        <f>IF('Product Information'!B776="","",'Product Information'!B776)</f>
        <v>eV-210505-1409-0019</v>
      </c>
      <c r="C776" s="27"/>
      <c r="D776" s="27" t="str">
        <f>IF('Price List'!E776="","",(IF('Price List'!E776="per (ft)","per(ft)",'Price List'!E776)))</f>
        <v>(each)</v>
      </c>
      <c r="E776" s="36" t="str">
        <f>IF('Product Information'!F776="","",'Product Information'!F776)</f>
        <v>PP-RCT Fitting Reducer</v>
      </c>
      <c r="F776" s="37" t="str">
        <f>IF('Product Information'!G776="","",'Product Information'!G776)</f>
        <v>2-1/2 x 1-1/2</v>
      </c>
    </row>
    <row r="777" spans="2:6" x14ac:dyDescent="0.25">
      <c r="B777" s="8" t="str">
        <f>IF('Product Information'!B777="","",'Product Information'!B777)</f>
        <v>eV-210505-1409-0020</v>
      </c>
      <c r="C777" s="27"/>
      <c r="D777" s="27" t="str">
        <f>IF('Price List'!E777="","",(IF('Price List'!E777="per (ft)","per(ft)",'Price List'!E777)))</f>
        <v>(each)</v>
      </c>
      <c r="E777" s="36" t="str">
        <f>IF('Product Information'!F777="","",'Product Information'!F777)</f>
        <v>PP-RCT Fitting Reducer</v>
      </c>
      <c r="F777" s="37" t="str">
        <f>IF('Product Information'!G777="","",'Product Information'!G777)</f>
        <v>2-1/2 x 2</v>
      </c>
    </row>
    <row r="778" spans="2:6" x14ac:dyDescent="0.25">
      <c r="B778" s="8" t="str">
        <f>IF('Product Information'!B778="","",'Product Information'!B778)</f>
        <v>eV-210505-1409-0021</v>
      </c>
      <c r="C778" s="27"/>
      <c r="D778" s="27" t="str">
        <f>IF('Price List'!E778="","",(IF('Price List'!E778="per (ft)","per(ft)",'Price List'!E778)))</f>
        <v>(each)</v>
      </c>
      <c r="E778" s="36" t="str">
        <f>IF('Product Information'!F778="","",'Product Information'!F778)</f>
        <v>PP-RCT Fitting Reducer</v>
      </c>
      <c r="F778" s="37" t="str">
        <f>IF('Product Information'!G778="","",'Product Information'!G778)</f>
        <v>3 x 1-1/2</v>
      </c>
    </row>
    <row r="779" spans="2:6" x14ac:dyDescent="0.25">
      <c r="B779" s="8" t="str">
        <f>IF('Product Information'!B779="","",'Product Information'!B779)</f>
        <v>eV-210505-1409-0022</v>
      </c>
      <c r="C779" s="27"/>
      <c r="D779" s="27" t="str">
        <f>IF('Price List'!E779="","",(IF('Price List'!E779="per (ft)","per(ft)",'Price List'!E779)))</f>
        <v>(each)</v>
      </c>
      <c r="E779" s="36" t="str">
        <f>IF('Product Information'!F779="","",'Product Information'!F779)</f>
        <v>PP-RCT Fitting Reducer</v>
      </c>
      <c r="F779" s="37" t="str">
        <f>IF('Product Information'!G779="","",'Product Information'!G779)</f>
        <v>3 x 2</v>
      </c>
    </row>
    <row r="780" spans="2:6" x14ac:dyDescent="0.25">
      <c r="B780" s="8" t="str">
        <f>IF('Product Information'!B780="","",'Product Information'!B780)</f>
        <v>eV-210505-1409-0023</v>
      </c>
      <c r="C780" s="27"/>
      <c r="D780" s="27" t="str">
        <f>IF('Price List'!E780="","",(IF('Price List'!E780="per (ft)","per(ft)",'Price List'!E780)))</f>
        <v>(each)</v>
      </c>
      <c r="E780" s="36" t="str">
        <f>IF('Product Information'!F780="","",'Product Information'!F780)</f>
        <v>PP-RCT Fitting Reducer</v>
      </c>
      <c r="F780" s="37" t="str">
        <f>IF('Product Information'!G780="","",'Product Information'!G780)</f>
        <v>3 x 2-1/2</v>
      </c>
    </row>
    <row r="781" spans="2:6" x14ac:dyDescent="0.25">
      <c r="B781" s="8" t="str">
        <f>IF('Product Information'!B781="","",'Product Information'!B781)</f>
        <v xml:space="preserve"> eV-210420-1049-0001</v>
      </c>
      <c r="C781" s="27"/>
      <c r="D781" s="27" t="str">
        <f>IF('Price List'!E781="","",(IF('Price List'!E781="per (ft)","per(ft)",'Price List'!E781)))</f>
        <v>(each)</v>
      </c>
      <c r="E781" s="36" t="str">
        <f>IF('Product Information'!F781="","",'Product Information'!F781)</f>
        <v>PP-RCT Saddle for Outlet Fusion</v>
      </c>
      <c r="F781" s="37" t="str">
        <f>IF('Product Information'!G781="","",'Product Information'!G781)</f>
        <v>1-1/4 x 1/2</v>
      </c>
    </row>
    <row r="782" spans="2:6" x14ac:dyDescent="0.25">
      <c r="B782" s="8" t="str">
        <f>IF('Product Information'!B782="","",'Product Information'!B782)</f>
        <v xml:space="preserve"> eV-210420-1049-0002</v>
      </c>
      <c r="C782" s="27"/>
      <c r="D782" s="27" t="str">
        <f>IF('Price List'!E782="","",(IF('Price List'!E782="per (ft)","per(ft)",'Price List'!E782)))</f>
        <v>(each)</v>
      </c>
      <c r="E782" s="36" t="str">
        <f>IF('Product Information'!F782="","",'Product Information'!F782)</f>
        <v>PP-RCT Saddle for Outlet Fusion</v>
      </c>
      <c r="F782" s="37" t="str">
        <f>IF('Product Information'!G782="","",'Product Information'!G782)</f>
        <v>1-1/4 x 3/4</v>
      </c>
    </row>
    <row r="783" spans="2:6" x14ac:dyDescent="0.25">
      <c r="B783" s="8" t="str">
        <f>IF('Product Information'!B783="","",'Product Information'!B783)</f>
        <v xml:space="preserve"> eV-210420-1049-0003</v>
      </c>
      <c r="C783" s="27"/>
      <c r="D783" s="27" t="str">
        <f>IF('Price List'!E783="","",(IF('Price List'!E783="per (ft)","per(ft)",'Price List'!E783)))</f>
        <v>(each)</v>
      </c>
      <c r="E783" s="36" t="str">
        <f>IF('Product Information'!F783="","",'Product Information'!F783)</f>
        <v>PP-RCT Saddle for Outlet Fusion</v>
      </c>
      <c r="F783" s="37" t="str">
        <f>IF('Product Information'!G783="","",'Product Information'!G783)</f>
        <v>1-1/2 x 1/2</v>
      </c>
    </row>
    <row r="784" spans="2:6" x14ac:dyDescent="0.25">
      <c r="B784" s="8" t="str">
        <f>IF('Product Information'!B784="","",'Product Information'!B784)</f>
        <v xml:space="preserve"> eV-210420-1049-0004</v>
      </c>
      <c r="C784" s="27"/>
      <c r="D784" s="27" t="str">
        <f>IF('Price List'!E784="","",(IF('Price List'!E784="per (ft)","per(ft)",'Price List'!E784)))</f>
        <v>(each)</v>
      </c>
      <c r="E784" s="36" t="str">
        <f>IF('Product Information'!F784="","",'Product Information'!F784)</f>
        <v>PP-RCT Saddle for Outlet Fusion</v>
      </c>
      <c r="F784" s="37" t="str">
        <f>IF('Product Information'!G784="","",'Product Information'!G784)</f>
        <v>1-1/2 x 3/4</v>
      </c>
    </row>
    <row r="785" spans="2:6" x14ac:dyDescent="0.25">
      <c r="B785" s="8" t="str">
        <f>IF('Product Information'!B785="","",'Product Information'!B785)</f>
        <v xml:space="preserve"> eV-210420-1049-0005</v>
      </c>
      <c r="C785" s="27"/>
      <c r="D785" s="27" t="str">
        <f>IF('Price List'!E785="","",(IF('Price List'!E785="per (ft)","per(ft)",'Price List'!E785)))</f>
        <v>(each)</v>
      </c>
      <c r="E785" s="36" t="str">
        <f>IF('Product Information'!F785="","",'Product Information'!F785)</f>
        <v>PP-RCT Saddle for Outlet Fusion</v>
      </c>
      <c r="F785" s="37" t="str">
        <f>IF('Product Information'!G785="","",'Product Information'!G785)</f>
        <v>2 x 1/2</v>
      </c>
    </row>
    <row r="786" spans="2:6" x14ac:dyDescent="0.25">
      <c r="B786" s="8" t="str">
        <f>IF('Product Information'!B786="","",'Product Information'!B786)</f>
        <v xml:space="preserve"> eV-210420-1049-0006</v>
      </c>
      <c r="C786" s="27"/>
      <c r="D786" s="27" t="str">
        <f>IF('Price List'!E786="","",(IF('Price List'!E786="per (ft)","per(ft)",'Price List'!E786)))</f>
        <v>(each)</v>
      </c>
      <c r="E786" s="36" t="str">
        <f>IF('Product Information'!F786="","",'Product Information'!F786)</f>
        <v>PP-RCT Saddle for Outlet Fusion</v>
      </c>
      <c r="F786" s="37" t="str">
        <f>IF('Product Information'!G786="","",'Product Information'!G786)</f>
        <v>2 x 3/4</v>
      </c>
    </row>
    <row r="787" spans="2:6" x14ac:dyDescent="0.25">
      <c r="B787" s="8" t="str">
        <f>IF('Product Information'!B787="","",'Product Information'!B787)</f>
        <v xml:space="preserve"> eV-210420-1049-0007</v>
      </c>
      <c r="C787" s="27"/>
      <c r="D787" s="27" t="str">
        <f>IF('Price List'!E787="","",(IF('Price List'!E787="per (ft)","per(ft)",'Price List'!E787)))</f>
        <v>(each)</v>
      </c>
      <c r="E787" s="36" t="str">
        <f>IF('Product Information'!F787="","",'Product Information'!F787)</f>
        <v>PP-RCT Saddle for Outlet Fusion</v>
      </c>
      <c r="F787" s="37" t="str">
        <f>IF('Product Information'!G787="","",'Product Information'!G787)</f>
        <v>2 x 1</v>
      </c>
    </row>
    <row r="788" spans="2:6" x14ac:dyDescent="0.25">
      <c r="B788" s="8" t="str">
        <f>IF('Product Information'!B788="","",'Product Information'!B788)</f>
        <v xml:space="preserve"> eV-210420-1049-0008</v>
      </c>
      <c r="C788" s="27"/>
      <c r="D788" s="27" t="str">
        <f>IF('Price List'!E788="","",(IF('Price List'!E788="per (ft)","per(ft)",'Price List'!E788)))</f>
        <v>(each)</v>
      </c>
      <c r="E788" s="36" t="str">
        <f>IF('Product Information'!F788="","",'Product Information'!F788)</f>
        <v>PP-RCT Saddle for Outlet Fusion</v>
      </c>
      <c r="F788" s="37" t="str">
        <f>IF('Product Information'!G788="","",'Product Information'!G788)</f>
        <v>2-1/2 x 1/2</v>
      </c>
    </row>
    <row r="789" spans="2:6" x14ac:dyDescent="0.25">
      <c r="B789" s="8" t="str">
        <f>IF('Product Information'!B789="","",'Product Information'!B789)</f>
        <v xml:space="preserve"> eV-210420-1049-0009</v>
      </c>
      <c r="C789" s="27"/>
      <c r="D789" s="27" t="str">
        <f>IF('Price List'!E789="","",(IF('Price List'!E789="per (ft)","per(ft)",'Price List'!E789)))</f>
        <v>(each)</v>
      </c>
      <c r="E789" s="36" t="str">
        <f>IF('Product Information'!F789="","",'Product Information'!F789)</f>
        <v>PP-RCT Saddle for Outlet Fusion</v>
      </c>
      <c r="F789" s="37" t="str">
        <f>IF('Product Information'!G789="","",'Product Information'!G789)</f>
        <v>2-1/2 x 3/4</v>
      </c>
    </row>
    <row r="790" spans="2:6" x14ac:dyDescent="0.25">
      <c r="B790" s="8" t="str">
        <f>IF('Product Information'!B790="","",'Product Information'!B790)</f>
        <v xml:space="preserve"> eV-210420-1049-0010</v>
      </c>
      <c r="C790" s="27"/>
      <c r="D790" s="27" t="str">
        <f>IF('Price List'!E790="","",(IF('Price List'!E790="per (ft)","per(ft)",'Price List'!E790)))</f>
        <v>(each)</v>
      </c>
      <c r="E790" s="36" t="str">
        <f>IF('Product Information'!F790="","",'Product Information'!F790)</f>
        <v>PP-RCT Saddle for Outlet Fusion</v>
      </c>
      <c r="F790" s="37" t="str">
        <f>IF('Product Information'!G790="","",'Product Information'!G790)</f>
        <v>2-1/2 x 1</v>
      </c>
    </row>
    <row r="791" spans="2:6" x14ac:dyDescent="0.25">
      <c r="B791" s="8" t="str">
        <f>IF('Product Information'!B791="","",'Product Information'!B791)</f>
        <v>eV-211010-0959-0001</v>
      </c>
      <c r="C791" s="27"/>
      <c r="D791" s="27" t="str">
        <f>IF('Price List'!E791="","",(IF('Price List'!E791="per (ft)","per(ft)",'Price List'!E791)))</f>
        <v>(each)</v>
      </c>
      <c r="E791" s="36" t="str">
        <f>IF('Product Information'!F791="","",'Product Information'!F791)</f>
        <v>PP-RCT Saddle for Outlet Fusion</v>
      </c>
      <c r="F791" s="37" t="str">
        <f>IF('Product Information'!G791="","",'Product Information'!G791)</f>
        <v>2-1/2 x 1-1/4</v>
      </c>
    </row>
    <row r="792" spans="2:6" x14ac:dyDescent="0.25">
      <c r="B792" s="8" t="str">
        <f>IF('Product Information'!B792="","",'Product Information'!B792)</f>
        <v xml:space="preserve"> eV-210420-1049-0011</v>
      </c>
      <c r="C792" s="27"/>
      <c r="D792" s="27" t="str">
        <f>IF('Price List'!E792="","",(IF('Price List'!E792="per (ft)","per(ft)",'Price List'!E792)))</f>
        <v>(each)</v>
      </c>
      <c r="E792" s="36" t="str">
        <f>IF('Product Information'!F792="","",'Product Information'!F792)</f>
        <v>PP-RCT Saddle for Outlet Fusion</v>
      </c>
      <c r="F792" s="37" t="str">
        <f>IF('Product Information'!G792="","",'Product Information'!G792)</f>
        <v>3 x 1/2</v>
      </c>
    </row>
    <row r="793" spans="2:6" x14ac:dyDescent="0.25">
      <c r="B793" s="8" t="str">
        <f>IF('Product Information'!B793="","",'Product Information'!B793)</f>
        <v xml:space="preserve"> eV-210420-1049-0012</v>
      </c>
      <c r="C793" s="27"/>
      <c r="D793" s="27" t="str">
        <f>IF('Price List'!E793="","",(IF('Price List'!E793="per (ft)","per(ft)",'Price List'!E793)))</f>
        <v>(each)</v>
      </c>
      <c r="E793" s="36" t="str">
        <f>IF('Product Information'!F793="","",'Product Information'!F793)</f>
        <v>PP-RCT Saddle for Outlet Fusion</v>
      </c>
      <c r="F793" s="37" t="str">
        <f>IF('Product Information'!G793="","",'Product Information'!G793)</f>
        <v>3 x 3/4</v>
      </c>
    </row>
    <row r="794" spans="2:6" x14ac:dyDescent="0.25">
      <c r="B794" s="8" t="str">
        <f>IF('Product Information'!B794="","",'Product Information'!B794)</f>
        <v xml:space="preserve"> eV-210420-1049-0013</v>
      </c>
      <c r="C794" s="27"/>
      <c r="D794" s="27" t="str">
        <f>IF('Price List'!E794="","",(IF('Price List'!E794="per (ft)","per(ft)",'Price List'!E794)))</f>
        <v>(each)</v>
      </c>
      <c r="E794" s="36" t="str">
        <f>IF('Product Information'!F794="","",'Product Information'!F794)</f>
        <v>PP-RCT Saddle for Outlet Fusion</v>
      </c>
      <c r="F794" s="37" t="str">
        <f>IF('Product Information'!G794="","",'Product Information'!G794)</f>
        <v>3 x 1</v>
      </c>
    </row>
    <row r="795" spans="2:6" x14ac:dyDescent="0.25">
      <c r="B795" s="8" t="str">
        <f>IF('Product Information'!B795="","",'Product Information'!B795)</f>
        <v>eV-211010-0959-0002</v>
      </c>
      <c r="C795" s="27"/>
      <c r="D795" s="27" t="str">
        <f>IF('Price List'!E795="","",(IF('Price List'!E795="per (ft)","per(ft)",'Price List'!E795)))</f>
        <v>(each)</v>
      </c>
      <c r="E795" s="36" t="str">
        <f>IF('Product Information'!F795="","",'Product Information'!F795)</f>
        <v>PP-RCT Saddle for Outlet Fusion</v>
      </c>
      <c r="F795" s="37" t="str">
        <f>IF('Product Information'!G795="","",'Product Information'!G795)</f>
        <v>3 x 1-1/4</v>
      </c>
    </row>
    <row r="796" spans="2:6" x14ac:dyDescent="0.25">
      <c r="B796" s="8" t="str">
        <f>IF('Product Information'!B796="","",'Product Information'!B796)</f>
        <v xml:space="preserve"> eV-210420-1049-0014</v>
      </c>
      <c r="C796" s="27"/>
      <c r="D796" s="27" t="str">
        <f>IF('Price List'!E796="","",(IF('Price List'!E796="per (ft)","per(ft)",'Price List'!E796)))</f>
        <v>(each)</v>
      </c>
      <c r="E796" s="36" t="str">
        <f>IF('Product Information'!F796="","",'Product Information'!F796)</f>
        <v>PP-RCT Saddle for Outlet Fusion</v>
      </c>
      <c r="F796" s="37" t="str">
        <f>IF('Product Information'!G796="","",'Product Information'!G796)</f>
        <v>4 x 1/2</v>
      </c>
    </row>
    <row r="797" spans="2:6" x14ac:dyDescent="0.25">
      <c r="B797" s="8" t="str">
        <f>IF('Product Information'!B797="","",'Product Information'!B797)</f>
        <v xml:space="preserve"> eV-210420-1049-0015</v>
      </c>
      <c r="C797" s="27"/>
      <c r="D797" s="27" t="str">
        <f>IF('Price List'!E797="","",(IF('Price List'!E797="per (ft)","per(ft)",'Price List'!E797)))</f>
        <v>(each)</v>
      </c>
      <c r="E797" s="36" t="str">
        <f>IF('Product Information'!F797="","",'Product Information'!F797)</f>
        <v>PP-RCT Saddle for Outlet Fusion</v>
      </c>
      <c r="F797" s="37" t="str">
        <f>IF('Product Information'!G797="","",'Product Information'!G797)</f>
        <v>4 x 3/4</v>
      </c>
    </row>
    <row r="798" spans="2:6" x14ac:dyDescent="0.25">
      <c r="B798" s="8" t="str">
        <f>IF('Product Information'!B798="","",'Product Information'!B798)</f>
        <v xml:space="preserve"> eV-210420-1049-0016</v>
      </c>
      <c r="C798" s="27"/>
      <c r="D798" s="27" t="str">
        <f>IF('Price List'!E798="","",(IF('Price List'!E798="per (ft)","per(ft)",'Price List'!E798)))</f>
        <v>(each)</v>
      </c>
      <c r="E798" s="36" t="str">
        <f>IF('Product Information'!F798="","",'Product Information'!F798)</f>
        <v>PP-RCT Saddle for Outlet Fusion</v>
      </c>
      <c r="F798" s="37" t="str">
        <f>IF('Product Information'!G798="","",'Product Information'!G798)</f>
        <v>4 x 1</v>
      </c>
    </row>
    <row r="799" spans="2:6" x14ac:dyDescent="0.25">
      <c r="B799" s="8" t="str">
        <f>IF('Product Information'!B799="","",'Product Information'!B799)</f>
        <v xml:space="preserve"> eV-210420-1049-0017</v>
      </c>
      <c r="C799" s="27"/>
      <c r="D799" s="27" t="str">
        <f>IF('Price List'!E799="","",(IF('Price List'!E799="per (ft)","per(ft)",'Price List'!E799)))</f>
        <v>(each)</v>
      </c>
      <c r="E799" s="36" t="str">
        <f>IF('Product Information'!F799="","",'Product Information'!F799)</f>
        <v>PP-RCT Saddle for Outlet Fusion</v>
      </c>
      <c r="F799" s="37" t="str">
        <f>IF('Product Information'!G799="","",'Product Information'!G799)</f>
        <v>4 x 1-1/4</v>
      </c>
    </row>
    <row r="800" spans="2:6" x14ac:dyDescent="0.25">
      <c r="B800" s="8" t="str">
        <f>IF('Product Information'!B800="","",'Product Information'!B800)</f>
        <v xml:space="preserve"> eV-210420-1049-0018</v>
      </c>
      <c r="C800" s="27"/>
      <c r="D800" s="27" t="str">
        <f>IF('Price List'!E800="","",(IF('Price List'!E800="per (ft)","per(ft)",'Price List'!E800)))</f>
        <v>(each)</v>
      </c>
      <c r="E800" s="36" t="str">
        <f>IF('Product Information'!F800="","",'Product Information'!F800)</f>
        <v>PP-RCT Saddle for Outlet Fusion</v>
      </c>
      <c r="F800" s="37" t="str">
        <f>IF('Product Information'!G800="","",'Product Information'!G800)</f>
        <v>4 x 1-1/2</v>
      </c>
    </row>
    <row r="801" spans="2:6" x14ac:dyDescent="0.25">
      <c r="B801" s="8" t="str">
        <f>IF('Product Information'!B801="","",'Product Information'!B801)</f>
        <v xml:space="preserve"> eV-210420-1049-0019</v>
      </c>
      <c r="C801" s="27"/>
      <c r="D801" s="27" t="str">
        <f>IF('Price List'!E801="","",(IF('Price List'!E801="per (ft)","per(ft)",'Price List'!E801)))</f>
        <v>(each)</v>
      </c>
      <c r="E801" s="36" t="str">
        <f>IF('Product Information'!F801="","",'Product Information'!F801)</f>
        <v>PP-RCT Saddle for Outlet Fusion</v>
      </c>
      <c r="F801" s="37" t="str">
        <f>IF('Product Information'!G801="","",'Product Information'!G801)</f>
        <v>4 x 2</v>
      </c>
    </row>
    <row r="802" spans="2:6" x14ac:dyDescent="0.25">
      <c r="B802" s="8" t="str">
        <f>IF('Product Information'!B802="","",'Product Information'!B802)</f>
        <v>eV-211010-0959-0002</v>
      </c>
      <c r="C802" s="27"/>
      <c r="D802" s="27" t="str">
        <f>IF('Price List'!E802="","",(IF('Price List'!E802="per (ft)","per(ft)",'Price List'!E802)))</f>
        <v>(each)</v>
      </c>
      <c r="E802" s="36" t="str">
        <f>IF('Product Information'!F802="","",'Product Information'!F802)</f>
        <v>PP-RCT Saddle for Outlet Fusion</v>
      </c>
      <c r="F802" s="37" t="str">
        <f>IF('Product Information'!G802="","",'Product Information'!G802)</f>
        <v>6 x 1/2</v>
      </c>
    </row>
    <row r="803" spans="2:6" x14ac:dyDescent="0.25">
      <c r="B803" s="8" t="str">
        <f>IF('Product Information'!B803="","",'Product Information'!B803)</f>
        <v>eV-211010-0959-0003</v>
      </c>
      <c r="C803" s="27"/>
      <c r="D803" s="27" t="str">
        <f>IF('Price List'!E803="","",(IF('Price List'!E803="per (ft)","per(ft)",'Price List'!E803)))</f>
        <v>(each)</v>
      </c>
      <c r="E803" s="36" t="str">
        <f>IF('Product Information'!F803="","",'Product Information'!F803)</f>
        <v>PP-RCT Saddle for Outlet Fusion</v>
      </c>
      <c r="F803" s="37" t="str">
        <f>IF('Product Information'!G803="","",'Product Information'!G803)</f>
        <v>6 x 3/4</v>
      </c>
    </row>
    <row r="804" spans="2:6" x14ac:dyDescent="0.25">
      <c r="B804" s="8" t="str">
        <f>IF('Product Information'!B804="","",'Product Information'!B804)</f>
        <v xml:space="preserve"> eV-210420-1049-0020</v>
      </c>
      <c r="C804" s="27"/>
      <c r="D804" s="27" t="str">
        <f>IF('Price List'!E804="","",(IF('Price List'!E804="per (ft)","per(ft)",'Price List'!E804)))</f>
        <v>(each)</v>
      </c>
      <c r="E804" s="36" t="str">
        <f>IF('Product Information'!F804="","",'Product Information'!F804)</f>
        <v>PP-RCT Saddle for Outlet Fusion</v>
      </c>
      <c r="F804" s="37" t="str">
        <f>IF('Product Information'!G804="","",'Product Information'!G804)</f>
        <v>6 x 1</v>
      </c>
    </row>
    <row r="805" spans="2:6" x14ac:dyDescent="0.25">
      <c r="B805" s="8" t="str">
        <f>IF('Product Information'!B805="","",'Product Information'!B805)</f>
        <v xml:space="preserve"> eV-210420-1049-0021</v>
      </c>
      <c r="C805" s="27"/>
      <c r="D805" s="27" t="str">
        <f>IF('Price List'!E805="","",(IF('Price List'!E805="per (ft)","per(ft)",'Price List'!E805)))</f>
        <v>(each)</v>
      </c>
      <c r="E805" s="36" t="str">
        <f>IF('Product Information'!F805="","",'Product Information'!F805)</f>
        <v>PP-RCT Saddle for Outlet Fusion</v>
      </c>
      <c r="F805" s="37" t="str">
        <f>IF('Product Information'!G805="","",'Product Information'!G805)</f>
        <v>6 x 1-1/4</v>
      </c>
    </row>
    <row r="806" spans="2:6" x14ac:dyDescent="0.25">
      <c r="B806" s="8" t="str">
        <f>IF('Product Information'!B806="","",'Product Information'!B806)</f>
        <v xml:space="preserve"> eV-210420-1049-0022</v>
      </c>
      <c r="C806" s="27"/>
      <c r="D806" s="27" t="str">
        <f>IF('Price List'!E806="","",(IF('Price List'!E806="per (ft)","per(ft)",'Price List'!E806)))</f>
        <v>(each)</v>
      </c>
      <c r="E806" s="36" t="str">
        <f>IF('Product Information'!F806="","",'Product Information'!F806)</f>
        <v>PP-RCT Saddle for Outlet Fusion</v>
      </c>
      <c r="F806" s="37" t="str">
        <f>IF('Product Information'!G806="","",'Product Information'!G806)</f>
        <v>6 x 1-1/2</v>
      </c>
    </row>
    <row r="807" spans="2:6" x14ac:dyDescent="0.25">
      <c r="B807" s="8" t="str">
        <f>IF('Product Information'!B807="","",'Product Information'!B807)</f>
        <v xml:space="preserve"> eV-210420-1049-0023</v>
      </c>
      <c r="C807" s="27"/>
      <c r="D807" s="27" t="str">
        <f>IF('Price List'!E807="","",(IF('Price List'!E807="per (ft)","per(ft)",'Price List'!E807)))</f>
        <v>(each)</v>
      </c>
      <c r="E807" s="36" t="str">
        <f>IF('Product Information'!F807="","",'Product Information'!F807)</f>
        <v>PP-RCT Saddle for Outlet Fusion</v>
      </c>
      <c r="F807" s="37" t="str">
        <f>IF('Product Information'!G807="","",'Product Information'!G807)</f>
        <v>6 x 2</v>
      </c>
    </row>
    <row r="808" spans="2:6" x14ac:dyDescent="0.25">
      <c r="B808" s="8" t="str">
        <f>IF('Product Information'!B808="","",'Product Information'!B808)</f>
        <v xml:space="preserve"> eV-210420-1049-0024</v>
      </c>
      <c r="C808" s="27"/>
      <c r="D808" s="27" t="str">
        <f>IF('Price List'!E808="","",(IF('Price List'!E808="per (ft)","per(ft)",'Price List'!E808)))</f>
        <v>(each)</v>
      </c>
      <c r="E808" s="36" t="str">
        <f>IF('Product Information'!F808="","",'Product Information'!F808)</f>
        <v>PP-RCT Saddle for Outlet Fusion</v>
      </c>
      <c r="F808" s="37" t="str">
        <f>IF('Product Information'!G808="","",'Product Information'!G808)</f>
        <v>6 x 2-1/2</v>
      </c>
    </row>
    <row r="809" spans="2:6" x14ac:dyDescent="0.25">
      <c r="B809" s="8" t="str">
        <f>IF('Product Information'!B809="","",'Product Information'!B809)</f>
        <v xml:space="preserve"> eV-210420-1049-0025</v>
      </c>
      <c r="C809" s="27"/>
      <c r="D809" s="27" t="str">
        <f>IF('Price List'!E809="","",(IF('Price List'!E809="per (ft)","per(ft)",'Price List'!E809)))</f>
        <v>(each)</v>
      </c>
      <c r="E809" s="36" t="str">
        <f>IF('Product Information'!F809="","",'Product Information'!F809)</f>
        <v>PP-RCT Saddle for Outlet Fusion</v>
      </c>
      <c r="F809" s="37" t="str">
        <f>IF('Product Information'!G809="","",'Product Information'!G809)</f>
        <v>6 x 3</v>
      </c>
    </row>
    <row r="810" spans="2:6" x14ac:dyDescent="0.25">
      <c r="B810" s="8" t="str">
        <f>IF('Product Information'!B810="","",'Product Information'!B810)</f>
        <v>eV-211010-0959-0004</v>
      </c>
      <c r="C810" s="27"/>
      <c r="D810" s="27" t="str">
        <f>IF('Price List'!E810="","",(IF('Price List'!E810="per (ft)","per(ft)",'Price List'!E810)))</f>
        <v>(each)</v>
      </c>
      <c r="E810" s="36" t="str">
        <f>IF('Product Information'!F810="","",'Product Information'!F810)</f>
        <v>PP-RCT Saddle for Outlet Fusion</v>
      </c>
      <c r="F810" s="37" t="str">
        <f>IF('Product Information'!G810="","",'Product Information'!G810)</f>
        <v>8 x 1/2</v>
      </c>
    </row>
    <row r="811" spans="2:6" x14ac:dyDescent="0.25">
      <c r="B811" s="8" t="str">
        <f>IF('Product Information'!B811="","",'Product Information'!B811)</f>
        <v>eV-211010-0959-0005</v>
      </c>
      <c r="C811" s="27"/>
      <c r="D811" s="27" t="str">
        <f>IF('Price List'!E811="","",(IF('Price List'!E811="per (ft)","per(ft)",'Price List'!E811)))</f>
        <v>(each)</v>
      </c>
      <c r="E811" s="36" t="str">
        <f>IF('Product Information'!F811="","",'Product Information'!F811)</f>
        <v>PP-RCT Saddle for Outlet Fusion</v>
      </c>
      <c r="F811" s="37" t="str">
        <f>IF('Product Information'!G811="","",'Product Information'!G811)</f>
        <v>8 x 3/4</v>
      </c>
    </row>
    <row r="812" spans="2:6" x14ac:dyDescent="0.25">
      <c r="B812" s="8" t="str">
        <f>IF('Product Information'!B812="","",'Product Information'!B812)</f>
        <v xml:space="preserve"> eV-210420-1049-0026</v>
      </c>
      <c r="C812" s="27"/>
      <c r="D812" s="27" t="str">
        <f>IF('Price List'!E812="","",(IF('Price List'!E812="per (ft)","per(ft)",'Price List'!E812)))</f>
        <v>(each)</v>
      </c>
      <c r="E812" s="36" t="str">
        <f>IF('Product Information'!F812="","",'Product Information'!F812)</f>
        <v>PP-RCT Saddle for Outlet Fusion</v>
      </c>
      <c r="F812" s="37" t="str">
        <f>IF('Product Information'!G812="","",'Product Information'!G812)</f>
        <v>8 x 1</v>
      </c>
    </row>
    <row r="813" spans="2:6" x14ac:dyDescent="0.25">
      <c r="B813" s="8" t="str">
        <f>IF('Product Information'!B813="","",'Product Information'!B813)</f>
        <v>eV-211010-0959-0006</v>
      </c>
      <c r="C813" s="27"/>
      <c r="D813" s="27" t="str">
        <f>IF('Price List'!E813="","",(IF('Price List'!E813="per (ft)","per(ft)",'Price List'!E813)))</f>
        <v>(each)</v>
      </c>
      <c r="E813" s="36" t="str">
        <f>IF('Product Information'!F813="","",'Product Information'!F813)</f>
        <v>PP-RCT Saddle for Outlet Fusion</v>
      </c>
      <c r="F813" s="37" t="str">
        <f>IF('Product Information'!G813="","",'Product Information'!G813)</f>
        <v>8 x 1-1/4</v>
      </c>
    </row>
    <row r="814" spans="2:6" x14ac:dyDescent="0.25">
      <c r="B814" s="8" t="str">
        <f>IF('Product Information'!B814="","",'Product Information'!B814)</f>
        <v xml:space="preserve"> eV-210420-1049-0027</v>
      </c>
      <c r="C814" s="27"/>
      <c r="D814" s="27" t="str">
        <f>IF('Price List'!E814="","",(IF('Price List'!E814="per (ft)","per(ft)",'Price List'!E814)))</f>
        <v>(each)</v>
      </c>
      <c r="E814" s="36" t="str">
        <f>IF('Product Information'!F814="","",'Product Information'!F814)</f>
        <v>PP-RCT Saddle for Outlet Fusion</v>
      </c>
      <c r="F814" s="37" t="str">
        <f>IF('Product Information'!G814="","",'Product Information'!G814)</f>
        <v>8 x 1-1/2</v>
      </c>
    </row>
    <row r="815" spans="2:6" x14ac:dyDescent="0.25">
      <c r="B815" s="8" t="str">
        <f>IF('Product Information'!B815="","",'Product Information'!B815)</f>
        <v xml:space="preserve"> eV-210420-1049-0028</v>
      </c>
      <c r="C815" s="27"/>
      <c r="D815" s="27" t="str">
        <f>IF('Price List'!E815="","",(IF('Price List'!E815="per (ft)","per(ft)",'Price List'!E815)))</f>
        <v>(each)</v>
      </c>
      <c r="E815" s="36" t="str">
        <f>IF('Product Information'!F815="","",'Product Information'!F815)</f>
        <v>PP-RCT Saddle for Outlet Fusion</v>
      </c>
      <c r="F815" s="37" t="str">
        <f>IF('Product Information'!G815="","",'Product Information'!G815)</f>
        <v>8 x 2</v>
      </c>
    </row>
    <row r="816" spans="2:6" x14ac:dyDescent="0.25">
      <c r="B816" s="8" t="str">
        <f>IF('Product Information'!B816="","",'Product Information'!B816)</f>
        <v xml:space="preserve"> eV-210420-1049-0029</v>
      </c>
      <c r="C816" s="27"/>
      <c r="D816" s="27" t="str">
        <f>IF('Price List'!E816="","",(IF('Price List'!E816="per (ft)","per(ft)",'Price List'!E816)))</f>
        <v>(each)</v>
      </c>
      <c r="E816" s="36" t="str">
        <f>IF('Product Information'!F816="","",'Product Information'!F816)</f>
        <v>PP-RCT Saddle for Outlet Fusion</v>
      </c>
      <c r="F816" s="37" t="str">
        <f>IF('Product Information'!G816="","",'Product Information'!G816)</f>
        <v>8 x 2-1/2</v>
      </c>
    </row>
    <row r="817" spans="2:6" x14ac:dyDescent="0.25">
      <c r="B817" s="8" t="str">
        <f>IF('Product Information'!B817="","",'Product Information'!B817)</f>
        <v xml:space="preserve"> eV-210420-1049-0030</v>
      </c>
      <c r="C817" s="27"/>
      <c r="D817" s="27" t="str">
        <f>IF('Price List'!E817="","",(IF('Price List'!E817="per (ft)","per(ft)",'Price List'!E817)))</f>
        <v>(each)</v>
      </c>
      <c r="E817" s="36" t="str">
        <f>IF('Product Information'!F817="","",'Product Information'!F817)</f>
        <v>PP-RCT Saddle for Outlet Fusion</v>
      </c>
      <c r="F817" s="37" t="str">
        <f>IF('Product Information'!G817="","",'Product Information'!G817)</f>
        <v>8 x 3</v>
      </c>
    </row>
    <row r="818" spans="2:6" x14ac:dyDescent="0.25">
      <c r="B818" s="8" t="str">
        <f>IF('Product Information'!B818="","",'Product Information'!B818)</f>
        <v xml:space="preserve"> eV-210420-1049-0031</v>
      </c>
      <c r="C818" s="27"/>
      <c r="D818" s="27" t="str">
        <f>IF('Price List'!E818="","",(IF('Price List'!E818="per (ft)","per(ft)",'Price List'!E818)))</f>
        <v>(each)</v>
      </c>
      <c r="E818" s="36" t="str">
        <f>IF('Product Information'!F818="","",'Product Information'!F818)</f>
        <v>PP-RCT Saddle for Outlet Fusion</v>
      </c>
      <c r="F818" s="37" t="str">
        <f>IF('Product Information'!G818="","",'Product Information'!G818)</f>
        <v>8 x 4</v>
      </c>
    </row>
    <row r="819" spans="2:6" x14ac:dyDescent="0.25">
      <c r="B819" s="8" t="str">
        <f>IF('Product Information'!B819="","",'Product Information'!B819)</f>
        <v>eV-211010-0959-0007</v>
      </c>
      <c r="C819" s="27"/>
      <c r="D819" s="27" t="str">
        <f>IF('Price List'!E819="","",(IF('Price List'!E819="per (ft)","per(ft)",'Price List'!E819)))</f>
        <v>(each)</v>
      </c>
      <c r="E819" s="36" t="str">
        <f>IF('Product Information'!F819="","",'Product Information'!F819)</f>
        <v>PP-RCT Saddle for Outlet Fusion</v>
      </c>
      <c r="F819" s="37" t="str">
        <f>IF('Product Information'!G819="","",'Product Information'!G819)</f>
        <v>10 x 1/2</v>
      </c>
    </row>
    <row r="820" spans="2:6" x14ac:dyDescent="0.25">
      <c r="B820" s="8" t="str">
        <f>IF('Product Information'!B820="","",'Product Information'!B820)</f>
        <v>eV-211010-0959-0008</v>
      </c>
      <c r="C820" s="27"/>
      <c r="D820" s="27" t="str">
        <f>IF('Price List'!E820="","",(IF('Price List'!E820="per (ft)","per(ft)",'Price List'!E820)))</f>
        <v>(each)</v>
      </c>
      <c r="E820" s="36" t="str">
        <f>IF('Product Information'!F820="","",'Product Information'!F820)</f>
        <v>PP-RCT Saddle for Outlet Fusion</v>
      </c>
      <c r="F820" s="37" t="str">
        <f>IF('Product Information'!G820="","",'Product Information'!G820)</f>
        <v>10 x 3/4</v>
      </c>
    </row>
    <row r="821" spans="2:6" x14ac:dyDescent="0.25">
      <c r="B821" s="8" t="str">
        <f>IF('Product Information'!B821="","",'Product Information'!B821)</f>
        <v xml:space="preserve"> eV-210420-1049-0032</v>
      </c>
      <c r="C821" s="27"/>
      <c r="D821" s="27" t="str">
        <f>IF('Price List'!E821="","",(IF('Price List'!E821="per (ft)","per(ft)",'Price List'!E821)))</f>
        <v>(each)</v>
      </c>
      <c r="E821" s="36" t="str">
        <f>IF('Product Information'!F821="","",'Product Information'!F821)</f>
        <v>PP-RCT Saddle for Outlet Fusion</v>
      </c>
      <c r="F821" s="37" t="str">
        <f>IF('Product Information'!G821="","",'Product Information'!G821)</f>
        <v>10 x 1</v>
      </c>
    </row>
    <row r="822" spans="2:6" x14ac:dyDescent="0.25">
      <c r="B822" s="8" t="str">
        <f>IF('Product Information'!B822="","",'Product Information'!B822)</f>
        <v>eV-211010-0959-0009</v>
      </c>
      <c r="C822" s="27"/>
      <c r="D822" s="27" t="str">
        <f>IF('Price List'!E822="","",(IF('Price List'!E822="per (ft)","per(ft)",'Price List'!E822)))</f>
        <v>(each)</v>
      </c>
      <c r="E822" s="36" t="str">
        <f>IF('Product Information'!F822="","",'Product Information'!F822)</f>
        <v>PP-RCT Saddle for Outlet Fusion</v>
      </c>
      <c r="F822" s="37" t="str">
        <f>IF('Product Information'!G822="","",'Product Information'!G822)</f>
        <v>10 x 1-1/4</v>
      </c>
    </row>
    <row r="823" spans="2:6" x14ac:dyDescent="0.25">
      <c r="B823" s="8" t="str">
        <f>IF('Product Information'!B823="","",'Product Information'!B823)</f>
        <v>eV-211010-0959-0010</v>
      </c>
      <c r="C823" s="27"/>
      <c r="D823" s="27" t="str">
        <f>IF('Price List'!E823="","",(IF('Price List'!E823="per (ft)","per(ft)",'Price List'!E823)))</f>
        <v>(each)</v>
      </c>
      <c r="E823" s="36" t="str">
        <f>IF('Product Information'!F823="","",'Product Information'!F823)</f>
        <v>PP-RCT Saddle for Outlet Fusion</v>
      </c>
      <c r="F823" s="37" t="str">
        <f>IF('Product Information'!G823="","",'Product Information'!G823)</f>
        <v>10 x 1-1/2</v>
      </c>
    </row>
    <row r="824" spans="2:6" x14ac:dyDescent="0.25">
      <c r="B824" s="8" t="str">
        <f>IF('Product Information'!B824="","",'Product Information'!B824)</f>
        <v xml:space="preserve"> eV-210420-1049-0033</v>
      </c>
      <c r="C824" s="27"/>
      <c r="D824" s="27" t="str">
        <f>IF('Price List'!E824="","",(IF('Price List'!E824="per (ft)","per(ft)",'Price List'!E824)))</f>
        <v>(each)</v>
      </c>
      <c r="E824" s="36" t="str">
        <f>IF('Product Information'!F824="","",'Product Information'!F824)</f>
        <v>PP-RCT Saddle for Outlet Fusion</v>
      </c>
      <c r="F824" s="37" t="str">
        <f>IF('Product Information'!G824="","",'Product Information'!G824)</f>
        <v>10 x 2</v>
      </c>
    </row>
    <row r="825" spans="2:6" x14ac:dyDescent="0.25">
      <c r="B825" s="8" t="str">
        <f>IF('Product Information'!B825="","",'Product Information'!B825)</f>
        <v xml:space="preserve"> eV-210420-1049-0034</v>
      </c>
      <c r="C825" s="27"/>
      <c r="D825" s="27" t="str">
        <f>IF('Price List'!E825="","",(IF('Price List'!E825="per (ft)","per(ft)",'Price List'!E825)))</f>
        <v>(each)</v>
      </c>
      <c r="E825" s="36" t="str">
        <f>IF('Product Information'!F825="","",'Product Information'!F825)</f>
        <v>PP-RCT Saddle for Outlet Fusion</v>
      </c>
      <c r="F825" s="37" t="str">
        <f>IF('Product Information'!G825="","",'Product Information'!G825)</f>
        <v>10 x 2-1/2</v>
      </c>
    </row>
    <row r="826" spans="2:6" x14ac:dyDescent="0.25">
      <c r="B826" s="8" t="str">
        <f>IF('Product Information'!B826="","",'Product Information'!B826)</f>
        <v xml:space="preserve"> eV-210420-1049-0035</v>
      </c>
      <c r="C826" s="27"/>
      <c r="D826" s="27" t="str">
        <f>IF('Price List'!E826="","",(IF('Price List'!E826="per (ft)","per(ft)",'Price List'!E826)))</f>
        <v>(each)</v>
      </c>
      <c r="E826" s="36" t="str">
        <f>IF('Product Information'!F826="","",'Product Information'!F826)</f>
        <v>PP-RCT Saddle for Outlet Fusion</v>
      </c>
      <c r="F826" s="37" t="str">
        <f>IF('Product Information'!G826="","",'Product Information'!G826)</f>
        <v>10 x 3</v>
      </c>
    </row>
    <row r="827" spans="2:6" x14ac:dyDescent="0.25">
      <c r="B827" s="8" t="str">
        <f>IF('Product Information'!B827="","",'Product Information'!B827)</f>
        <v xml:space="preserve"> eV-210420-1049-0036</v>
      </c>
      <c r="C827" s="27"/>
      <c r="D827" s="27" t="str">
        <f>IF('Price List'!E827="","",(IF('Price List'!E827="per (ft)","per(ft)",'Price List'!E827)))</f>
        <v>(each)</v>
      </c>
      <c r="E827" s="36" t="str">
        <f>IF('Product Information'!F827="","",'Product Information'!F827)</f>
        <v>PP-RCT Saddle for Outlet Fusion</v>
      </c>
      <c r="F827" s="37" t="str">
        <f>IF('Product Information'!G827="","",'Product Information'!G827)</f>
        <v>10 x 4</v>
      </c>
    </row>
    <row r="828" spans="2:6" x14ac:dyDescent="0.25">
      <c r="B828" s="8" t="str">
        <f>IF('Product Information'!B828="","",'Product Information'!B828)</f>
        <v xml:space="preserve"> eV-210420-1049-0037</v>
      </c>
      <c r="C828" s="27"/>
      <c r="D828" s="27" t="str">
        <f>IF('Price List'!E828="","",(IF('Price List'!E828="per (ft)","per(ft)",'Price List'!E828)))</f>
        <v>(each)</v>
      </c>
      <c r="E828" s="36" t="str">
        <f>IF('Product Information'!F828="","",'Product Information'!F828)</f>
        <v>PP-RCT Saddle for Outlet Fusion</v>
      </c>
      <c r="F828" s="37" t="str">
        <f>IF('Product Information'!G828="","",'Product Information'!G828)</f>
        <v>12 x 2</v>
      </c>
    </row>
    <row r="829" spans="2:6" x14ac:dyDescent="0.25">
      <c r="B829" s="8" t="str">
        <f>IF('Product Information'!B829="","",'Product Information'!B829)</f>
        <v xml:space="preserve"> eV-210420-1049-0038</v>
      </c>
      <c r="C829" s="27"/>
      <c r="D829" s="27" t="str">
        <f>IF('Price List'!E829="","",(IF('Price List'!E829="per (ft)","per(ft)",'Price List'!E829)))</f>
        <v>(each)</v>
      </c>
      <c r="E829" s="36" t="str">
        <f>IF('Product Information'!F829="","",'Product Information'!F829)</f>
        <v>PP-RCT Saddle for Outlet Fusion</v>
      </c>
      <c r="F829" s="37" t="str">
        <f>IF('Product Information'!G829="","",'Product Information'!G829)</f>
        <v>12 x 2-1/2</v>
      </c>
    </row>
    <row r="830" spans="2:6" x14ac:dyDescent="0.25">
      <c r="B830" s="8" t="str">
        <f>IF('Product Information'!B830="","",'Product Information'!B830)</f>
        <v xml:space="preserve"> eV-210420-1049-0039</v>
      </c>
      <c r="C830" s="27"/>
      <c r="D830" s="27" t="str">
        <f>IF('Price List'!E830="","",(IF('Price List'!E830="per (ft)","per(ft)",'Price List'!E830)))</f>
        <v>(each)</v>
      </c>
      <c r="E830" s="36" t="str">
        <f>IF('Product Information'!F830="","",'Product Information'!F830)</f>
        <v>PP-RCT Saddle for Outlet Fusion</v>
      </c>
      <c r="F830" s="37" t="str">
        <f>IF('Product Information'!G830="","",'Product Information'!G830)</f>
        <v>12 x 3</v>
      </c>
    </row>
    <row r="831" spans="2:6" x14ac:dyDescent="0.25">
      <c r="B831" s="8" t="str">
        <f>IF('Product Information'!B831="","",'Product Information'!B831)</f>
        <v xml:space="preserve"> eV-210420-1049-0040</v>
      </c>
      <c r="C831" s="27"/>
      <c r="D831" s="27" t="str">
        <f>IF('Price List'!E831="","",(IF('Price List'!E831="per (ft)","per(ft)",'Price List'!E831)))</f>
        <v>(each)</v>
      </c>
      <c r="E831" s="36" t="str">
        <f>IF('Product Information'!F831="","",'Product Information'!F831)</f>
        <v>PP-RCT Saddle for Outlet Fusion</v>
      </c>
      <c r="F831" s="37" t="str">
        <f>IF('Product Information'!G831="","",'Product Information'!G831)</f>
        <v>12 x 4</v>
      </c>
    </row>
    <row r="832" spans="2:6" x14ac:dyDescent="0.25">
      <c r="B832" s="8" t="str">
        <f>IF('Product Information'!B832="","",'Product Information'!B832)</f>
        <v xml:space="preserve"> eV-210513-0955-0001</v>
      </c>
      <c r="C832" s="27"/>
      <c r="D832" s="27" t="str">
        <f>IF('Price List'!E832="","",(IF('Price List'!E832="per (ft)","per(ft)",'Price List'!E832)))</f>
        <v>(each)</v>
      </c>
      <c r="E832" s="36" t="str">
        <f>IF('Product Information'!F832="","",'Product Information'!F832)</f>
        <v>Brass Male Threaded Adapter</v>
      </c>
      <c r="F832" s="37" t="str">
        <f>IF('Product Information'!G832="","",'Product Information'!G832)</f>
        <v>1/2</v>
      </c>
    </row>
    <row r="833" spans="2:6" x14ac:dyDescent="0.25">
      <c r="B833" s="8" t="str">
        <f>IF('Product Information'!B833="","",'Product Information'!B833)</f>
        <v xml:space="preserve"> eV-210513-0955-0002</v>
      </c>
      <c r="C833" s="27"/>
      <c r="D833" s="27" t="str">
        <f>IF('Price List'!E833="","",(IF('Price List'!E833="per (ft)","per(ft)",'Price List'!E833)))</f>
        <v>(each)</v>
      </c>
      <c r="E833" s="36" t="str">
        <f>IF('Product Information'!F833="","",'Product Information'!F833)</f>
        <v>Brass Male Threaded Adapter</v>
      </c>
      <c r="F833" s="37" t="str">
        <f>IF('Product Information'!G833="","",'Product Information'!G833)</f>
        <v>3/4</v>
      </c>
    </row>
    <row r="834" spans="2:6" x14ac:dyDescent="0.25">
      <c r="B834" s="8" t="str">
        <f>IF('Product Information'!B834="","",'Product Information'!B834)</f>
        <v xml:space="preserve"> eV-210513-0955-0003</v>
      </c>
      <c r="C834" s="27"/>
      <c r="D834" s="27" t="str">
        <f>IF('Price List'!E834="","",(IF('Price List'!E834="per (ft)","per(ft)",'Price List'!E834)))</f>
        <v>(each)</v>
      </c>
      <c r="E834" s="36" t="str">
        <f>IF('Product Information'!F834="","",'Product Information'!F834)</f>
        <v>Brass Male Threaded Adapter</v>
      </c>
      <c r="F834" s="37" t="str">
        <f>IF('Product Information'!G834="","",'Product Information'!G834)</f>
        <v>1</v>
      </c>
    </row>
    <row r="835" spans="2:6" x14ac:dyDescent="0.25">
      <c r="B835" s="8" t="str">
        <f>IF('Product Information'!B835="","",'Product Information'!B835)</f>
        <v xml:space="preserve"> eV-210513-0955-0004</v>
      </c>
      <c r="C835" s="27"/>
      <c r="D835" s="27" t="str">
        <f>IF('Price List'!E835="","",(IF('Price List'!E835="per (ft)","per(ft)",'Price List'!E835)))</f>
        <v>(each)</v>
      </c>
      <c r="E835" s="36" t="str">
        <f>IF('Product Information'!F835="","",'Product Information'!F835)</f>
        <v>Brass Male Threaded Adapter</v>
      </c>
      <c r="F835" s="37" t="str">
        <f>IF('Product Information'!G835="","",'Product Information'!G835)</f>
        <v>1-1/4</v>
      </c>
    </row>
    <row r="836" spans="2:6" x14ac:dyDescent="0.25">
      <c r="B836" s="8" t="str">
        <f>IF('Product Information'!B836="","",'Product Information'!B836)</f>
        <v xml:space="preserve"> eV-210513-0955-0005</v>
      </c>
      <c r="C836" s="27"/>
      <c r="D836" s="27" t="str">
        <f>IF('Price List'!E836="","",(IF('Price List'!E836="per (ft)","per(ft)",'Price List'!E836)))</f>
        <v>(each)</v>
      </c>
      <c r="E836" s="36" t="str">
        <f>IF('Product Information'!F836="","",'Product Information'!F836)</f>
        <v>Brass Male Threaded Adapter</v>
      </c>
      <c r="F836" s="37" t="str">
        <f>IF('Product Information'!G836="","",'Product Information'!G836)</f>
        <v>1-1/2</v>
      </c>
    </row>
    <row r="837" spans="2:6" x14ac:dyDescent="0.25">
      <c r="B837" s="8" t="str">
        <f>IF('Product Information'!B837="","",'Product Information'!B837)</f>
        <v xml:space="preserve"> eV-210513-0955-0006</v>
      </c>
      <c r="C837" s="27"/>
      <c r="D837" s="27" t="str">
        <f>IF('Price List'!E837="","",(IF('Price List'!E837="per (ft)","per(ft)",'Price List'!E837)))</f>
        <v>(each)</v>
      </c>
      <c r="E837" s="36" t="str">
        <f>IF('Product Information'!F837="","",'Product Information'!F837)</f>
        <v>Brass Male Threaded Adapter</v>
      </c>
      <c r="F837" s="37" t="str">
        <f>IF('Product Information'!G837="","",'Product Information'!G837)</f>
        <v>2</v>
      </c>
    </row>
    <row r="838" spans="2:6" x14ac:dyDescent="0.25">
      <c r="B838" s="8" t="str">
        <f>IF('Product Information'!B838="","",'Product Information'!B838)</f>
        <v xml:space="preserve"> eV-210513-1240-0001</v>
      </c>
      <c r="C838" s="27"/>
      <c r="D838" s="27" t="str">
        <f>IF('Price List'!E838="","",(IF('Price List'!E838="per (ft)","per(ft)",'Price List'!E838)))</f>
        <v>(each)</v>
      </c>
      <c r="E838" s="36" t="str">
        <f>IF('Product Information'!F838="","",'Product Information'!F838)</f>
        <v>Brass Female Threaded Adapter</v>
      </c>
      <c r="F838" s="37" t="str">
        <f>IF('Product Information'!G838="","",'Product Information'!G838)</f>
        <v>1/2</v>
      </c>
    </row>
    <row r="839" spans="2:6" x14ac:dyDescent="0.25">
      <c r="B839" s="8" t="str">
        <f>IF('Product Information'!B839="","",'Product Information'!B839)</f>
        <v xml:space="preserve"> eV-210513-1240-0002</v>
      </c>
      <c r="C839" s="27"/>
      <c r="D839" s="27" t="str">
        <f>IF('Price List'!E839="","",(IF('Price List'!E839="per (ft)","per(ft)",'Price List'!E839)))</f>
        <v>(each)</v>
      </c>
      <c r="E839" s="36" t="str">
        <f>IF('Product Information'!F839="","",'Product Information'!F839)</f>
        <v>Brass Female Threaded Adapter</v>
      </c>
      <c r="F839" s="37" t="str">
        <f>IF('Product Information'!G839="","",'Product Information'!G839)</f>
        <v>3/4 x 1/2</v>
      </c>
    </row>
    <row r="840" spans="2:6" x14ac:dyDescent="0.25">
      <c r="B840" s="8" t="str">
        <f>IF('Product Information'!B840="","",'Product Information'!B840)</f>
        <v xml:space="preserve"> eV-210513-1240-0003</v>
      </c>
      <c r="C840" s="27"/>
      <c r="D840" s="27" t="str">
        <f>IF('Price List'!E840="","",(IF('Price List'!E840="per (ft)","per(ft)",'Price List'!E840)))</f>
        <v>(each)</v>
      </c>
      <c r="E840" s="36" t="str">
        <f>IF('Product Information'!F840="","",'Product Information'!F840)</f>
        <v>Brass Female Threaded Adapter</v>
      </c>
      <c r="F840" s="37" t="str">
        <f>IF('Product Information'!G840="","",'Product Information'!G840)</f>
        <v>3/4</v>
      </c>
    </row>
    <row r="841" spans="2:6" x14ac:dyDescent="0.25">
      <c r="B841" s="8" t="str">
        <f>IF('Product Information'!B841="","",'Product Information'!B841)</f>
        <v xml:space="preserve"> eV-210513-1240-0004</v>
      </c>
      <c r="C841" s="27"/>
      <c r="D841" s="27" t="str">
        <f>IF('Price List'!E841="","",(IF('Price List'!E841="per (ft)","per(ft)",'Price List'!E841)))</f>
        <v>(each)</v>
      </c>
      <c r="E841" s="36" t="str">
        <f>IF('Product Information'!F841="","",'Product Information'!F841)</f>
        <v>Brass Female Threaded Adapter</v>
      </c>
      <c r="F841" s="37" t="str">
        <f>IF('Product Information'!G841="","",'Product Information'!G841)</f>
        <v>1 x 3/4</v>
      </c>
    </row>
    <row r="842" spans="2:6" x14ac:dyDescent="0.25">
      <c r="B842" s="8" t="str">
        <f>IF('Product Information'!B842="","",'Product Information'!B842)</f>
        <v xml:space="preserve"> eV-210513-1240-0005</v>
      </c>
      <c r="C842" s="27"/>
      <c r="D842" s="27" t="str">
        <f>IF('Price List'!E842="","",(IF('Price List'!E842="per (ft)","per(ft)",'Price List'!E842)))</f>
        <v>(each)</v>
      </c>
      <c r="E842" s="36" t="str">
        <f>IF('Product Information'!F842="","",'Product Information'!F842)</f>
        <v>Brass Female Threaded Adapter</v>
      </c>
      <c r="F842" s="37" t="str">
        <f>IF('Product Information'!G842="","",'Product Information'!G842)</f>
        <v>1</v>
      </c>
    </row>
    <row r="843" spans="2:6" x14ac:dyDescent="0.25">
      <c r="B843" s="8" t="str">
        <f>IF('Product Information'!B843="","",'Product Information'!B843)</f>
        <v xml:space="preserve"> eV-210513-1240-0006</v>
      </c>
      <c r="C843" s="27"/>
      <c r="D843" s="27" t="str">
        <f>IF('Price List'!E843="","",(IF('Price List'!E843="per (ft)","per(ft)",'Price List'!E843)))</f>
        <v>(each)</v>
      </c>
      <c r="E843" s="36" t="str">
        <f>IF('Product Information'!F843="","",'Product Information'!F843)</f>
        <v>Brass Female Threaded Adapter</v>
      </c>
      <c r="F843" s="37" t="str">
        <f>IF('Product Information'!G843="","",'Product Information'!G843)</f>
        <v>1-1/4 x 1</v>
      </c>
    </row>
    <row r="844" spans="2:6" x14ac:dyDescent="0.25">
      <c r="B844" s="8" t="str">
        <f>IF('Product Information'!B844="","",'Product Information'!B844)</f>
        <v xml:space="preserve"> eV-210513-1240-0007</v>
      </c>
      <c r="C844" s="27"/>
      <c r="D844" s="27" t="str">
        <f>IF('Price List'!E844="","",(IF('Price List'!E844="per (ft)","per(ft)",'Price List'!E844)))</f>
        <v>(each)</v>
      </c>
      <c r="E844" s="36" t="str">
        <f>IF('Product Information'!F844="","",'Product Information'!F844)</f>
        <v>Brass Female Threaded Adapter</v>
      </c>
      <c r="F844" s="37" t="str">
        <f>IF('Product Information'!G844="","",'Product Information'!G844)</f>
        <v>1-1/4</v>
      </c>
    </row>
    <row r="845" spans="2:6" x14ac:dyDescent="0.25">
      <c r="B845" s="8" t="str">
        <f>IF('Product Information'!B845="","",'Product Information'!B845)</f>
        <v xml:space="preserve"> eV-210513-1240-0008</v>
      </c>
      <c r="C845" s="27"/>
      <c r="D845" s="27" t="str">
        <f>IF('Price List'!E845="","",(IF('Price List'!E845="per (ft)","per(ft)",'Price List'!E845)))</f>
        <v>(each)</v>
      </c>
      <c r="E845" s="36" t="str">
        <f>IF('Product Information'!F845="","",'Product Information'!F845)</f>
        <v>Brass Female Threaded Adapter</v>
      </c>
      <c r="F845" s="37" t="str">
        <f>IF('Product Information'!G845="","",'Product Information'!G845)</f>
        <v>1-1/2</v>
      </c>
    </row>
    <row r="846" spans="2:6" x14ac:dyDescent="0.25">
      <c r="B846" s="8" t="str">
        <f>IF('Product Information'!B846="","",'Product Information'!B846)</f>
        <v xml:space="preserve"> eV-210513-1240-0009</v>
      </c>
      <c r="C846" s="27"/>
      <c r="D846" s="27" t="str">
        <f>IF('Price List'!E846="","",(IF('Price List'!E846="per (ft)","per(ft)",'Price List'!E846)))</f>
        <v>(each)</v>
      </c>
      <c r="E846" s="36" t="str">
        <f>IF('Product Information'!F846="","",'Product Information'!F846)</f>
        <v>Brass Female Threaded Adapter</v>
      </c>
      <c r="F846" s="37" t="str">
        <f>IF('Product Information'!G846="","",'Product Information'!G846)</f>
        <v>2</v>
      </c>
    </row>
    <row r="847" spans="2:6" x14ac:dyDescent="0.25">
      <c r="B847" s="8" t="str">
        <f>IF('Product Information'!B847="","",'Product Information'!B847)</f>
        <v xml:space="preserve"> eV-210429-0854-0001</v>
      </c>
      <c r="C847" s="27"/>
      <c r="D847" s="27" t="str">
        <f>IF('Price List'!E847="","",(IF('Price List'!E847="per (ft)","per(ft)",'Price List'!E847)))</f>
        <v>(each)</v>
      </c>
      <c r="E847" s="36" t="str">
        <f>IF('Product Information'!F847="","",'Product Information'!F847)</f>
        <v>PP-RCT 45 Street Elbow</v>
      </c>
      <c r="F847" s="37" t="str">
        <f>IF('Product Information'!G847="","",'Product Information'!G847)</f>
        <v>1/2</v>
      </c>
    </row>
    <row r="848" spans="2:6" x14ac:dyDescent="0.25">
      <c r="B848" s="8" t="str">
        <f>IF('Product Information'!B848="","",'Product Information'!B848)</f>
        <v xml:space="preserve"> eV-210429-0854-0002</v>
      </c>
      <c r="C848" s="27"/>
      <c r="D848" s="27" t="str">
        <f>IF('Price List'!E848="","",(IF('Price List'!E848="per (ft)","per(ft)",'Price List'!E848)))</f>
        <v>(each)</v>
      </c>
      <c r="E848" s="36" t="str">
        <f>IF('Product Information'!F848="","",'Product Information'!F848)</f>
        <v>PP-RCT 45 Street Elbow</v>
      </c>
      <c r="F848" s="37" t="str">
        <f>IF('Product Information'!G848="","",'Product Information'!G848)</f>
        <v>3/4</v>
      </c>
    </row>
    <row r="849" spans="2:6" x14ac:dyDescent="0.25">
      <c r="B849" s="8" t="str">
        <f>IF('Product Information'!B849="","",'Product Information'!B849)</f>
        <v xml:space="preserve"> eV-210429-0854-0003</v>
      </c>
      <c r="C849" s="27"/>
      <c r="D849" s="27" t="str">
        <f>IF('Price List'!E849="","",(IF('Price List'!E849="per (ft)","per(ft)",'Price List'!E849)))</f>
        <v>(each)</v>
      </c>
      <c r="E849" s="36" t="str">
        <f>IF('Product Information'!F849="","",'Product Information'!F849)</f>
        <v>PP-RCT 45 Street Elbow</v>
      </c>
      <c r="F849" s="37" t="str">
        <f>IF('Product Information'!G849="","",'Product Information'!G849)</f>
        <v>1</v>
      </c>
    </row>
    <row r="850" spans="2:6" x14ac:dyDescent="0.25">
      <c r="B850" s="8" t="str">
        <f>IF('Product Information'!B850="","",'Product Information'!B850)</f>
        <v xml:space="preserve"> eV-210429-0900-0001</v>
      </c>
      <c r="C850" s="27"/>
      <c r="D850" s="27" t="str">
        <f>IF('Price List'!E850="","",(IF('Price List'!E850="per (ft)","per(ft)",'Price List'!E850)))</f>
        <v>(each)</v>
      </c>
      <c r="E850" s="36" t="str">
        <f>IF('Product Information'!F850="","",'Product Information'!F850)</f>
        <v>PP-RCT 90 Street Elbow</v>
      </c>
      <c r="F850" s="37" t="str">
        <f>IF('Product Information'!G850="","",'Product Information'!G850)</f>
        <v>1/2</v>
      </c>
    </row>
    <row r="851" spans="2:6" x14ac:dyDescent="0.25">
      <c r="B851" s="8" t="str">
        <f>IF('Product Information'!B851="","",'Product Information'!B851)</f>
        <v xml:space="preserve"> eV-210429-0900-0002</v>
      </c>
      <c r="C851" s="27"/>
      <c r="D851" s="27" t="str">
        <f>IF('Price List'!E851="","",(IF('Price List'!E851="per (ft)","per(ft)",'Price List'!E851)))</f>
        <v>(each)</v>
      </c>
      <c r="E851" s="36" t="str">
        <f>IF('Product Information'!F851="","",'Product Information'!F851)</f>
        <v>PP-RCT 90 Street Elbow</v>
      </c>
      <c r="F851" s="37" t="str">
        <f>IF('Product Information'!G851="","",'Product Information'!G851)</f>
        <v>3/4</v>
      </c>
    </row>
    <row r="852" spans="2:6" x14ac:dyDescent="0.25">
      <c r="B852" s="8" t="str">
        <f>IF('Product Information'!B852="","",'Product Information'!B852)</f>
        <v xml:space="preserve"> eV-210429-0900-0003</v>
      </c>
      <c r="C852" s="27"/>
      <c r="D852" s="27" t="str">
        <f>IF('Price List'!E852="","",(IF('Price List'!E852="per (ft)","per(ft)",'Price List'!E852)))</f>
        <v>(each)</v>
      </c>
      <c r="E852" s="36" t="str">
        <f>IF('Product Information'!F852="","",'Product Information'!F852)</f>
        <v>PP-RCT 90 Street Elbow</v>
      </c>
      <c r="F852" s="37" t="str">
        <f>IF('Product Information'!G852="","",'Product Information'!G852)</f>
        <v>1</v>
      </c>
    </row>
    <row r="853" spans="2:6" x14ac:dyDescent="0.25">
      <c r="B853" s="8" t="str">
        <f>IF('Product Information'!B853="","",'Product Information'!B853)</f>
        <v xml:space="preserve"> eV-210405-1353-0001</v>
      </c>
      <c r="C853" s="27"/>
      <c r="D853" s="27" t="str">
        <f>IF('Price List'!E853="","",(IF('Price List'!E853="per (ft)","per(ft)",'Price List'!E853)))</f>
        <v>(each)</v>
      </c>
      <c r="E853" s="36" t="str">
        <f>IF('Product Information'!F853="","",'Product Information'!F853)</f>
        <v>PP-RCT 45 Elbow</v>
      </c>
      <c r="F853" s="37" t="str">
        <f>IF('Product Information'!G853="","",'Product Information'!G853)</f>
        <v>1/2</v>
      </c>
    </row>
    <row r="854" spans="2:6" x14ac:dyDescent="0.25">
      <c r="B854" s="8" t="str">
        <f>IF('Product Information'!B854="","",'Product Information'!B854)</f>
        <v xml:space="preserve"> eV-210405-1353-0002</v>
      </c>
      <c r="C854" s="27"/>
      <c r="D854" s="27" t="str">
        <f>IF('Price List'!E854="","",(IF('Price List'!E854="per (ft)","per(ft)",'Price List'!E854)))</f>
        <v>(each)</v>
      </c>
      <c r="E854" s="36" t="str">
        <f>IF('Product Information'!F854="","",'Product Information'!F854)</f>
        <v>PP-RCT 45 Elbow</v>
      </c>
      <c r="F854" s="37" t="str">
        <f>IF('Product Information'!G854="","",'Product Information'!G854)</f>
        <v>3/4</v>
      </c>
    </row>
    <row r="855" spans="2:6" x14ac:dyDescent="0.25">
      <c r="B855" s="8" t="str">
        <f>IF('Product Information'!B855="","",'Product Information'!B855)</f>
        <v xml:space="preserve"> eV-210405-1353-0003</v>
      </c>
      <c r="C855" s="27"/>
      <c r="D855" s="27" t="str">
        <f>IF('Price List'!E855="","",(IF('Price List'!E855="per (ft)","per(ft)",'Price List'!E855)))</f>
        <v>(each)</v>
      </c>
      <c r="E855" s="36" t="str">
        <f>IF('Product Information'!F855="","",'Product Information'!F855)</f>
        <v>PP-RCT 45 Elbow</v>
      </c>
      <c r="F855" s="37" t="str">
        <f>IF('Product Information'!G855="","",'Product Information'!G855)</f>
        <v>1</v>
      </c>
    </row>
    <row r="856" spans="2:6" x14ac:dyDescent="0.25">
      <c r="B856" s="8" t="str">
        <f>IF('Product Information'!B856="","",'Product Information'!B856)</f>
        <v xml:space="preserve"> eV-210405-1353-0004</v>
      </c>
      <c r="C856" s="27"/>
      <c r="D856" s="27" t="str">
        <f>IF('Price List'!E856="","",(IF('Price List'!E856="per (ft)","per(ft)",'Price List'!E856)))</f>
        <v>(each)</v>
      </c>
      <c r="E856" s="36" t="str">
        <f>IF('Product Information'!F856="","",'Product Information'!F856)</f>
        <v>PP-RCT 45 Elbow</v>
      </c>
      <c r="F856" s="37" t="str">
        <f>IF('Product Information'!G856="","",'Product Information'!G856)</f>
        <v>1-1/4</v>
      </c>
    </row>
    <row r="857" spans="2:6" x14ac:dyDescent="0.25">
      <c r="B857" s="8" t="str">
        <f>IF('Product Information'!B857="","",'Product Information'!B857)</f>
        <v xml:space="preserve"> eV-210405-1353-0005</v>
      </c>
      <c r="C857" s="27"/>
      <c r="D857" s="27" t="str">
        <f>IF('Price List'!E857="","",(IF('Price List'!E857="per (ft)","per(ft)",'Price List'!E857)))</f>
        <v>(each)</v>
      </c>
      <c r="E857" s="36" t="str">
        <f>IF('Product Information'!F857="","",'Product Information'!F857)</f>
        <v>PP-RCT 45 Elbow</v>
      </c>
      <c r="F857" s="37" t="str">
        <f>IF('Product Information'!G857="","",'Product Information'!G857)</f>
        <v>1-1/2</v>
      </c>
    </row>
    <row r="858" spans="2:6" x14ac:dyDescent="0.25">
      <c r="B858" s="8" t="str">
        <f>IF('Product Information'!B858="","",'Product Information'!B858)</f>
        <v xml:space="preserve"> eV-210405-1353-0006</v>
      </c>
      <c r="C858" s="27"/>
      <c r="D858" s="27" t="str">
        <f>IF('Price List'!E858="","",(IF('Price List'!E858="per (ft)","per(ft)",'Price List'!E858)))</f>
        <v>(each)</v>
      </c>
      <c r="E858" s="36" t="str">
        <f>IF('Product Information'!F858="","",'Product Information'!F858)</f>
        <v>PP-RCT 45 Elbow</v>
      </c>
      <c r="F858" s="37" t="str">
        <f>IF('Product Information'!G858="","",'Product Information'!G858)</f>
        <v>2</v>
      </c>
    </row>
    <row r="859" spans="2:6" x14ac:dyDescent="0.25">
      <c r="B859" s="8" t="str">
        <f>IF('Product Information'!B859="","",'Product Information'!B859)</f>
        <v xml:space="preserve"> eV-210405-1353-0007</v>
      </c>
      <c r="C859" s="27"/>
      <c r="D859" s="27" t="str">
        <f>IF('Price List'!E859="","",(IF('Price List'!E859="per (ft)","per(ft)",'Price List'!E859)))</f>
        <v>(each)</v>
      </c>
      <c r="E859" s="36" t="str">
        <f>IF('Product Information'!F859="","",'Product Information'!F859)</f>
        <v>PP-RCT 45 Elbow</v>
      </c>
      <c r="F859" s="37" t="str">
        <f>IF('Product Information'!G859="","",'Product Information'!G859)</f>
        <v>2-1/2</v>
      </c>
    </row>
    <row r="860" spans="2:6" x14ac:dyDescent="0.25">
      <c r="B860" s="8" t="str">
        <f>IF('Product Information'!B860="","",'Product Information'!B860)</f>
        <v xml:space="preserve"> eV-210405-1353-0008</v>
      </c>
      <c r="C860" s="27"/>
      <c r="D860" s="27" t="str">
        <f>IF('Price List'!E860="","",(IF('Price List'!E860="per (ft)","per(ft)",'Price List'!E860)))</f>
        <v>(each)</v>
      </c>
      <c r="E860" s="36" t="str">
        <f>IF('Product Information'!F860="","",'Product Information'!F860)</f>
        <v>PP-RCT 45 Elbow</v>
      </c>
      <c r="F860" s="37" t="str">
        <f>IF('Product Information'!G860="","",'Product Information'!G860)</f>
        <v>3</v>
      </c>
    </row>
    <row r="861" spans="2:6" x14ac:dyDescent="0.25">
      <c r="B861" s="8" t="str">
        <f>IF('Product Information'!B861="","",'Product Information'!B861)</f>
        <v xml:space="preserve"> eV-210405-1353-0009</v>
      </c>
      <c r="C861" s="27"/>
      <c r="D861" s="27" t="str">
        <f>IF('Price List'!E861="","",(IF('Price List'!E861="per (ft)","per(ft)",'Price List'!E861)))</f>
        <v>(each)</v>
      </c>
      <c r="E861" s="36" t="str">
        <f>IF('Product Information'!F861="","",'Product Information'!F861)</f>
        <v>PP-RCT 45 Elbow</v>
      </c>
      <c r="F861" s="37" t="str">
        <f>IF('Product Information'!G861="","",'Product Information'!G861)</f>
        <v>4</v>
      </c>
    </row>
    <row r="862" spans="2:6" x14ac:dyDescent="0.25">
      <c r="B862" s="8" t="str">
        <f>IF('Product Information'!B862="","",'Product Information'!B862)</f>
        <v xml:space="preserve"> eV-210401-1120-0001</v>
      </c>
      <c r="C862" s="27"/>
      <c r="D862" s="27" t="str">
        <f>IF('Price List'!E862="","",(IF('Price List'!E862="per (ft)","per(ft)",'Price List'!E862)))</f>
        <v>(each)</v>
      </c>
      <c r="E862" s="36" t="str">
        <f>IF('Product Information'!F862="","",'Product Information'!F862)</f>
        <v>PP-RCT 90 Elbow</v>
      </c>
      <c r="F862" s="37" t="str">
        <f>IF('Product Information'!G862="","",'Product Information'!G862)</f>
        <v>1/2</v>
      </c>
    </row>
    <row r="863" spans="2:6" x14ac:dyDescent="0.25">
      <c r="B863" s="8" t="str">
        <f>IF('Product Information'!B863="","",'Product Information'!B863)</f>
        <v xml:space="preserve"> eV-210401-1120-0002</v>
      </c>
      <c r="C863" s="27"/>
      <c r="D863" s="27" t="str">
        <f>IF('Price List'!E863="","",(IF('Price List'!E863="per (ft)","per(ft)",'Price List'!E863)))</f>
        <v>(each)</v>
      </c>
      <c r="E863" s="36" t="str">
        <f>IF('Product Information'!F863="","",'Product Information'!F863)</f>
        <v>PP-RCT 90 Elbow</v>
      </c>
      <c r="F863" s="37" t="str">
        <f>IF('Product Information'!G863="","",'Product Information'!G863)</f>
        <v>3/4</v>
      </c>
    </row>
    <row r="864" spans="2:6" x14ac:dyDescent="0.25">
      <c r="B864" s="8" t="str">
        <f>IF('Product Information'!B864="","",'Product Information'!B864)</f>
        <v xml:space="preserve"> eV-210401-1120-0003</v>
      </c>
      <c r="C864" s="27"/>
      <c r="D864" s="27" t="str">
        <f>IF('Price List'!E864="","",(IF('Price List'!E864="per (ft)","per(ft)",'Price List'!E864)))</f>
        <v>(each)</v>
      </c>
      <c r="E864" s="36" t="str">
        <f>IF('Product Information'!F864="","",'Product Information'!F864)</f>
        <v>PP-RCT 90 Elbow</v>
      </c>
      <c r="F864" s="37" t="str">
        <f>IF('Product Information'!G864="","",'Product Information'!G864)</f>
        <v>1</v>
      </c>
    </row>
    <row r="865" spans="2:6" x14ac:dyDescent="0.25">
      <c r="B865" s="8" t="str">
        <f>IF('Product Information'!B865="","",'Product Information'!B865)</f>
        <v xml:space="preserve"> eV-210401-1120-0004</v>
      </c>
      <c r="C865" s="27"/>
      <c r="D865" s="27" t="str">
        <f>IF('Price List'!E865="","",(IF('Price List'!E865="per (ft)","per(ft)",'Price List'!E865)))</f>
        <v>(each)</v>
      </c>
      <c r="E865" s="36" t="str">
        <f>IF('Product Information'!F865="","",'Product Information'!F865)</f>
        <v>PP-RCT 90 Elbow</v>
      </c>
      <c r="F865" s="37" t="str">
        <f>IF('Product Information'!G865="","",'Product Information'!G865)</f>
        <v>1-1/4</v>
      </c>
    </row>
    <row r="866" spans="2:6" x14ac:dyDescent="0.25">
      <c r="B866" s="8" t="str">
        <f>IF('Product Information'!B866="","",'Product Information'!B866)</f>
        <v xml:space="preserve"> eV-210401-1120-0005</v>
      </c>
      <c r="C866" s="27"/>
      <c r="D866" s="27" t="str">
        <f>IF('Price List'!E866="","",(IF('Price List'!E866="per (ft)","per(ft)",'Price List'!E866)))</f>
        <v>(each)</v>
      </c>
      <c r="E866" s="36" t="str">
        <f>IF('Product Information'!F866="","",'Product Information'!F866)</f>
        <v>PP-RCT 90 Elbow</v>
      </c>
      <c r="F866" s="37" t="str">
        <f>IF('Product Information'!G866="","",'Product Information'!G866)</f>
        <v>1-1/2</v>
      </c>
    </row>
    <row r="867" spans="2:6" x14ac:dyDescent="0.25">
      <c r="B867" s="8" t="str">
        <f>IF('Product Information'!B867="","",'Product Information'!B867)</f>
        <v xml:space="preserve"> eV-210401-1120-0006</v>
      </c>
      <c r="C867" s="27"/>
      <c r="D867" s="27" t="str">
        <f>IF('Price List'!E867="","",(IF('Price List'!E867="per (ft)","per(ft)",'Price List'!E867)))</f>
        <v>(each)</v>
      </c>
      <c r="E867" s="36" t="str">
        <f>IF('Product Information'!F867="","",'Product Information'!F867)</f>
        <v>PP-RCT 90 Elbow</v>
      </c>
      <c r="F867" s="37" t="str">
        <f>IF('Product Information'!G867="","",'Product Information'!G867)</f>
        <v>2</v>
      </c>
    </row>
    <row r="868" spans="2:6" x14ac:dyDescent="0.25">
      <c r="B868" s="8" t="str">
        <f>IF('Product Information'!B868="","",'Product Information'!B868)</f>
        <v xml:space="preserve"> eV-210401-1120-0007</v>
      </c>
      <c r="C868" s="27"/>
      <c r="D868" s="27" t="str">
        <f>IF('Price List'!E868="","",(IF('Price List'!E868="per (ft)","per(ft)",'Price List'!E868)))</f>
        <v>(each)</v>
      </c>
      <c r="E868" s="36" t="str">
        <f>IF('Product Information'!F868="","",'Product Information'!F868)</f>
        <v>PP-RCT 90 Elbow</v>
      </c>
      <c r="F868" s="37" t="str">
        <f>IF('Product Information'!G868="","",'Product Information'!G868)</f>
        <v>2-1/2</v>
      </c>
    </row>
    <row r="869" spans="2:6" x14ac:dyDescent="0.25">
      <c r="B869" s="8" t="str">
        <f>IF('Product Information'!B869="","",'Product Information'!B869)</f>
        <v xml:space="preserve"> eV-210401-1120-0008</v>
      </c>
      <c r="C869" s="27"/>
      <c r="D869" s="27" t="str">
        <f>IF('Price List'!E869="","",(IF('Price List'!E869="per (ft)","per(ft)",'Price List'!E869)))</f>
        <v>(each)</v>
      </c>
      <c r="E869" s="36" t="str">
        <f>IF('Product Information'!F869="","",'Product Information'!F869)</f>
        <v>PP-RCT 90 Elbow</v>
      </c>
      <c r="F869" s="37" t="str">
        <f>IF('Product Information'!G869="","",'Product Information'!G869)</f>
        <v>3</v>
      </c>
    </row>
    <row r="870" spans="2:6" x14ac:dyDescent="0.25">
      <c r="B870" s="8" t="str">
        <f>IF('Product Information'!B870="","",'Product Information'!B870)</f>
        <v xml:space="preserve"> eV-210401-1120-0009</v>
      </c>
      <c r="C870" s="27"/>
      <c r="D870" s="27" t="str">
        <f>IF('Price List'!E870="","",(IF('Price List'!E870="per (ft)","per(ft)",'Price List'!E870)))</f>
        <v>(each)</v>
      </c>
      <c r="E870" s="36" t="str">
        <f>IF('Product Information'!F870="","",'Product Information'!F870)</f>
        <v>PP-RCT 90 Elbow</v>
      </c>
      <c r="F870" s="37" t="str">
        <f>IF('Product Information'!G870="","",'Product Information'!G870)</f>
        <v>4</v>
      </c>
    </row>
    <row r="871" spans="2:6" x14ac:dyDescent="0.25">
      <c r="B871" s="8" t="str">
        <f>IF('Product Information'!B871="","",'Product Information'!B871)</f>
        <v>eV-210518-1017-0001</v>
      </c>
      <c r="C871" s="27"/>
      <c r="D871" s="27" t="str">
        <f>IF('Price List'!E871="","",(IF('Price List'!E871="per (ft)","per(ft)",'Price List'!E871)))</f>
        <v>(each)</v>
      </c>
      <c r="E871" s="36" t="str">
        <f>IF('Product Information'!F871="","",'Product Information'!F871)</f>
        <v>TruFLOW Jr. Isolation Valves, 2-loop</v>
      </c>
      <c r="F871" s="37" t="str">
        <f>IF('Product Information'!G871="","",'Product Information'!G871)</f>
        <v>2-LOOP</v>
      </c>
    </row>
    <row r="872" spans="2:6" x14ac:dyDescent="0.25">
      <c r="B872" s="8" t="str">
        <f>IF('Product Information'!B872="","",'Product Information'!B872)</f>
        <v>eV-210518-1017-0002</v>
      </c>
      <c r="C872" s="27"/>
      <c r="D872" s="27" t="str">
        <f>IF('Price List'!E872="","",(IF('Price List'!E872="per (ft)","per(ft)",'Price List'!E872)))</f>
        <v>(each)</v>
      </c>
      <c r="E872" s="36" t="str">
        <f>IF('Product Information'!F872="","",'Product Information'!F872)</f>
        <v>TruFLOW Jr. Isolation Valves, 3-loop</v>
      </c>
      <c r="F872" s="37" t="str">
        <f>IF('Product Information'!G872="","",'Product Information'!G872)</f>
        <v>3-LOOP</v>
      </c>
    </row>
    <row r="873" spans="2:6" x14ac:dyDescent="0.25">
      <c r="B873" s="8" t="str">
        <f>IF('Product Information'!B873="","",'Product Information'!B873)</f>
        <v>eV-210518-1017-0003</v>
      </c>
      <c r="C873" s="27"/>
      <c r="D873" s="27" t="str">
        <f>IF('Price List'!E873="","",(IF('Price List'!E873="per (ft)","per(ft)",'Price List'!E873)))</f>
        <v>(each)</v>
      </c>
      <c r="E873" s="36" t="str">
        <f>IF('Product Information'!F873="","",'Product Information'!F873)</f>
        <v>TruFLOW Jr. Isolation Valves, 4-loop</v>
      </c>
      <c r="F873" s="37" t="str">
        <f>IF('Product Information'!G873="","",'Product Information'!G873)</f>
        <v>4-LOOP</v>
      </c>
    </row>
    <row r="874" spans="2:6" x14ac:dyDescent="0.25">
      <c r="B874" s="8" t="str">
        <f>IF('Product Information'!B874="","",'Product Information'!B874)</f>
        <v>eV-210518-1009-0001</v>
      </c>
      <c r="C874" s="27"/>
      <c r="D874" s="27" t="str">
        <f>IF('Price List'!E874="","",(IF('Price List'!E874="per (ft)","per(ft)",'Price List'!E874)))</f>
        <v>(each)</v>
      </c>
      <c r="E874" s="36" t="str">
        <f>IF('Product Information'!F874="","",'Product Information'!F874)</f>
        <v>TruFLOW Jr. Manifold Balancing Valves, 2-loop</v>
      </c>
      <c r="F874" s="37" t="str">
        <f>IF('Product Information'!G874="","",'Product Information'!G874)</f>
        <v>2-LOOP</v>
      </c>
    </row>
    <row r="875" spans="2:6" x14ac:dyDescent="0.25">
      <c r="B875" s="8" t="str">
        <f>IF('Product Information'!B875="","",'Product Information'!B875)</f>
        <v>eV-210518-1009-0002</v>
      </c>
      <c r="C875" s="27"/>
      <c r="D875" s="27" t="str">
        <f>IF('Price List'!E875="","",(IF('Price List'!E875="per (ft)","per(ft)",'Price List'!E875)))</f>
        <v>(each)</v>
      </c>
      <c r="E875" s="36" t="str">
        <f>IF('Product Information'!F875="","",'Product Information'!F875)</f>
        <v>TruFLOW Jr. Manifold Balancing Valves, 3-loop</v>
      </c>
      <c r="F875" s="37" t="str">
        <f>IF('Product Information'!G875="","",'Product Information'!G875)</f>
        <v>3-LOOP</v>
      </c>
    </row>
    <row r="876" spans="2:6" x14ac:dyDescent="0.25">
      <c r="B876" s="8" t="str">
        <f>IF('Product Information'!B876="","",'Product Information'!B876)</f>
        <v>eV-210518-1009-0003</v>
      </c>
      <c r="C876" s="27"/>
      <c r="D876" s="27" t="str">
        <f>IF('Price List'!E876="","",(IF('Price List'!E876="per (ft)","per(ft)",'Price List'!E876)))</f>
        <v>(each)</v>
      </c>
      <c r="E876" s="36" t="str">
        <f>IF('Product Information'!F876="","",'Product Information'!F876)</f>
        <v>TruFLOW Jr. Manifold Balancing Valves, 4-loop</v>
      </c>
      <c r="F876" s="37" t="str">
        <f>IF('Product Information'!G876="","",'Product Information'!G876)</f>
        <v>4-LOOP</v>
      </c>
    </row>
    <row r="877" spans="2:6" x14ac:dyDescent="0.25">
      <c r="B877" s="8" t="str">
        <f>IF('Product Information'!B877="","",'Product Information'!B877)</f>
        <v>eV-210518-0902-0001</v>
      </c>
      <c r="C877" s="27"/>
      <c r="D877" s="27" t="str">
        <f>IF('Price List'!E877="","",(IF('Price List'!E877="per (ft)","per(ft)",'Price List'!E877)))</f>
        <v>(each)</v>
      </c>
      <c r="E877" s="36" t="str">
        <f>IF('Product Information'!F877="","",'Product Information'!F877)</f>
        <v>TruFLOW Jr. Valveless, 2-loop</v>
      </c>
      <c r="F877" s="37" t="str">
        <f>IF('Product Information'!G877="","",'Product Information'!G877)</f>
        <v>2-LOOP</v>
      </c>
    </row>
    <row r="878" spans="2:6" x14ac:dyDescent="0.25">
      <c r="B878" s="8" t="str">
        <f>IF('Product Information'!B878="","",'Product Information'!B878)</f>
        <v>eV-210518-0902-0002</v>
      </c>
      <c r="C878" s="27"/>
      <c r="D878" s="27" t="str">
        <f>IF('Price List'!E878="","",(IF('Price List'!E878="per (ft)","per(ft)",'Price List'!E878)))</f>
        <v>(each)</v>
      </c>
      <c r="E878" s="36" t="str">
        <f>IF('Product Information'!F878="","",'Product Information'!F878)</f>
        <v>TruFLOW Jr. Valveless, 3-loop</v>
      </c>
      <c r="F878" s="37" t="str">
        <f>IF('Product Information'!G878="","",'Product Information'!G878)</f>
        <v>3-LOOP</v>
      </c>
    </row>
    <row r="879" spans="2:6" x14ac:dyDescent="0.25">
      <c r="B879" s="8" t="str">
        <f>IF('Product Information'!B879="","",'Product Information'!B879)</f>
        <v>eV-210518-0902-0003</v>
      </c>
      <c r="C879" s="27"/>
      <c r="D879" s="27" t="str">
        <f>IF('Price List'!E879="","",(IF('Price List'!E879="per (ft)","per(ft)",'Price List'!E879)))</f>
        <v>(each)</v>
      </c>
      <c r="E879" s="36" t="str">
        <f>IF('Product Information'!F879="","",'Product Information'!F879)</f>
        <v>TruFLOW Jr. Valveless, 4-loop</v>
      </c>
      <c r="F879" s="37" t="str">
        <f>IF('Product Information'!G879="","",'Product Information'!G879)</f>
        <v>4-LOOP</v>
      </c>
    </row>
    <row r="880" spans="2:6" x14ac:dyDescent="0.25">
      <c r="B880" s="8" t="str">
        <f>IF('Product Information'!B880="","",'Product Information'!B880)</f>
        <v>eV-210520-1217-0001</v>
      </c>
      <c r="C880" s="27"/>
      <c r="D880" s="27" t="str">
        <f>IF('Price List'!E880="","",(IF('Price List'!E880="per (ft)","per(ft)",'Price List'!E880)))</f>
        <v>(each)</v>
      </c>
      <c r="E880" s="36" t="str">
        <f>IF('Product Information'!F880="","",'Product Information'!F880)</f>
        <v>EP Branch Multi-port Tee, 7 outlets with mounting clips</v>
      </c>
      <c r="F880" s="37" t="str">
        <f>IF('Product Information'!G880="","",'Product Information'!G880)</f>
        <v>3/4 x 1/2</v>
      </c>
    </row>
    <row r="881" spans="2:6" x14ac:dyDescent="0.25">
      <c r="B881" s="8" t="str">
        <f>IF('Product Information'!B881="","",'Product Information'!B881)</f>
        <v>eV-210520-1217-0002</v>
      </c>
      <c r="C881" s="27"/>
      <c r="D881" s="27" t="str">
        <f>IF('Price List'!E881="","",(IF('Price List'!E881="per (ft)","per(ft)",'Price List'!E881)))</f>
        <v>(each)</v>
      </c>
      <c r="E881" s="36" t="str">
        <f>IF('Product Information'!F881="","",'Product Information'!F881)</f>
        <v>EP Branch Multi-port Tee, 8 outlets with mounting clips</v>
      </c>
      <c r="F881" s="37" t="str">
        <f>IF('Product Information'!G881="","",'Product Information'!G881)</f>
        <v>3/4 x 1/2</v>
      </c>
    </row>
    <row r="882" spans="2:6" x14ac:dyDescent="0.25">
      <c r="B882" s="8" t="str">
        <f>IF('Product Information'!B882="","",'Product Information'!B882)</f>
        <v>eV-210520-1217-0003</v>
      </c>
      <c r="C882" s="27"/>
      <c r="D882" s="27" t="str">
        <f>IF('Price List'!E882="","",(IF('Price List'!E882="per (ft)","per(ft)",'Price List'!E882)))</f>
        <v>(each)</v>
      </c>
      <c r="E882" s="36" t="str">
        <f>IF('Product Information'!F882="","",'Product Information'!F882)</f>
        <v>EP Branch Multi-port Tee, 7 outlets with mounting clips</v>
      </c>
      <c r="F882" s="37" t="str">
        <f>IF('Product Information'!G882="","",'Product Information'!G882)</f>
        <v>1 x 1/2</v>
      </c>
    </row>
    <row r="883" spans="2:6" x14ac:dyDescent="0.25">
      <c r="B883" s="8" t="str">
        <f>IF('Product Information'!B883="","",'Product Information'!B883)</f>
        <v>eV-210520-1217-0004</v>
      </c>
      <c r="C883" s="27"/>
      <c r="D883" s="27" t="str">
        <f>IF('Price List'!E883="","",(IF('Price List'!E883="per (ft)","per(ft)",'Price List'!E883)))</f>
        <v>(each)</v>
      </c>
      <c r="E883" s="36" t="str">
        <f>IF('Product Information'!F883="","",'Product Information'!F883)</f>
        <v>EP Branch Multi-port Tee, 8 outlets with mounting clips</v>
      </c>
      <c r="F883" s="37" t="str">
        <f>IF('Product Information'!G883="","",'Product Information'!G883)</f>
        <v>1 x 1/2</v>
      </c>
    </row>
    <row r="884" spans="2:6" x14ac:dyDescent="0.25">
      <c r="B884" s="8" t="str">
        <f>IF('Product Information'!B884="","",'Product Information'!B884)</f>
        <v>eV-210520-1217-0005</v>
      </c>
      <c r="C884" s="27"/>
      <c r="D884" s="27" t="str">
        <f>IF('Price List'!E884="","",(IF('Price List'!E884="per (ft)","per(ft)",'Price List'!E884)))</f>
        <v>(each)</v>
      </c>
      <c r="E884" s="36" t="str">
        <f>IF('Product Information'!F884="","",'Product Information'!F884)</f>
        <v>EP Branch Multi-port Tee, 10 outlets with mounting clips</v>
      </c>
      <c r="F884" s="37" t="str">
        <f>IF('Product Information'!G884="","",'Product Information'!G884)</f>
        <v>1 x 1/2</v>
      </c>
    </row>
    <row r="885" spans="2:6" x14ac:dyDescent="0.25">
      <c r="B885" s="8" t="str">
        <f>IF('Product Information'!B885="","",'Product Information'!B885)</f>
        <v>eV-210520-1217-0006</v>
      </c>
      <c r="C885" s="27"/>
      <c r="D885" s="27" t="str">
        <f>IF('Price List'!E885="","",(IF('Price List'!E885="per (ft)","per(ft)",'Price List'!E885)))</f>
        <v>(each)</v>
      </c>
      <c r="E885" s="36" t="str">
        <f>IF('Product Information'!F885="","",'Product Information'!F885)</f>
        <v>EP Branch Multi-port Tee, 12 outlets with mounting clips</v>
      </c>
      <c r="F885" s="37" t="str">
        <f>IF('Product Information'!G885="","",'Product Information'!G885)</f>
        <v>1 x 1/2</v>
      </c>
    </row>
    <row r="886" spans="2:6" x14ac:dyDescent="0.25">
      <c r="B886" s="8" t="str">
        <f>IF('Product Information'!B886="","",'Product Information'!B886)</f>
        <v>eV-210520-1217-0007</v>
      </c>
      <c r="C886" s="27"/>
      <c r="D886" s="27" t="str">
        <f>IF('Price List'!E886="","",(IF('Price List'!E886="per (ft)","per(ft)",'Price List'!E886)))</f>
        <v>(each)</v>
      </c>
      <c r="E886" s="36" t="str">
        <f>IF('Product Information'!F886="","",'Product Information'!F886)</f>
        <v>EP Branch Multi-port Tee, 3 outlets</v>
      </c>
      <c r="F886" s="37" t="str">
        <f>IF('Product Information'!G886="","",'Product Information'!G886)</f>
        <v>1-1/4 x 3/4</v>
      </c>
    </row>
    <row r="887" spans="2:6" x14ac:dyDescent="0.25">
      <c r="B887" s="8" t="str">
        <f>IF('Product Information'!B887="","",'Product Information'!B887)</f>
        <v>eV-210520-1524-0001</v>
      </c>
      <c r="C887" s="27"/>
      <c r="D887" s="27" t="str">
        <f>IF('Price List'!E887="","",(IF('Price List'!E887="per (ft)","per(ft)",'Price List'!E887)))</f>
        <v>(each)</v>
      </c>
      <c r="E887" s="36" t="str">
        <f>IF('Product Information'!F887="","",'Product Information'!F887)</f>
        <v>Commercial EP Branch Multi Port Elbow, 7 outlets</v>
      </c>
      <c r="F887" s="37" t="str">
        <f>IF('Product Information'!G887="","",'Product Information'!G887)</f>
        <v>3/4 x 1/2</v>
      </c>
    </row>
    <row r="888" spans="2:6" x14ac:dyDescent="0.25">
      <c r="B888" s="8" t="str">
        <f>IF('Product Information'!B888="","",'Product Information'!B888)</f>
        <v>eV-210520-1524-0002</v>
      </c>
      <c r="C888" s="27"/>
      <c r="D888" s="27" t="str">
        <f>IF('Price List'!E888="","",(IF('Price List'!E888="per (ft)","per(ft)",'Price List'!E888)))</f>
        <v>(each)</v>
      </c>
      <c r="E888" s="36" t="str">
        <f>IF('Product Information'!F888="","",'Product Information'!F888)</f>
        <v>Commercial EP Branch Multi Port Elbow, 8 outlets</v>
      </c>
      <c r="F888" s="37" t="str">
        <f>IF('Product Information'!G888="","",'Product Information'!G888)</f>
        <v>3/4 x 1/2</v>
      </c>
    </row>
    <row r="889" spans="2:6" x14ac:dyDescent="0.25">
      <c r="B889" s="8" t="str">
        <f>IF('Product Information'!B889="","",'Product Information'!B889)</f>
        <v>eV-210520-1524-0005</v>
      </c>
      <c r="C889" s="27"/>
      <c r="D889" s="27" t="str">
        <f>IF('Price List'!E889="","",(IF('Price List'!E889="per (ft)","per(ft)",'Price List'!E889)))</f>
        <v>(each)</v>
      </c>
      <c r="E889" s="36" t="str">
        <f>IF('Product Information'!F889="","",'Product Information'!F889)</f>
        <v>Commercial EP Branch Multi Port Elbow, 10 outlets</v>
      </c>
      <c r="F889" s="37" t="str">
        <f>IF('Product Information'!G889="","",'Product Information'!G889)</f>
        <v>1 x 1/2</v>
      </c>
    </row>
    <row r="890" spans="2:6" x14ac:dyDescent="0.25">
      <c r="B890" s="8" t="str">
        <f>IF('Product Information'!B890="","",'Product Information'!B890)</f>
        <v>eV-210630-0326-0001</v>
      </c>
      <c r="C890" s="27"/>
      <c r="D890" s="27" t="str">
        <f>IF('Price List'!E890="","",(IF('Price List'!E890="per (ft)","per(ft)",'Price List'!E890)))</f>
        <v>(each)</v>
      </c>
      <c r="E890" s="36" t="str">
        <f>IF('Product Information'!F890="","",'Product Information'!F890)</f>
        <v>ProPEX LF Brass In-line Ice Maker Tee</v>
      </c>
      <c r="F890" s="37" t="str">
        <f>IF('Product Information'!G890="","",'Product Information'!G890)</f>
        <v>1/2 x 1/2 x 1/4</v>
      </c>
    </row>
    <row r="891" spans="2:6" x14ac:dyDescent="0.25">
      <c r="B891" s="8" t="str">
        <f>IF('Product Information'!B891="","",'Product Information'!B891)</f>
        <v>eV-210630-0326-0002</v>
      </c>
      <c r="C891" s="27"/>
      <c r="D891" s="27" t="str">
        <f>IF('Price List'!E891="","",(IF('Price List'!E891="per (ft)","per(ft)",'Price List'!E891)))</f>
        <v>(each)</v>
      </c>
      <c r="E891" s="36" t="str">
        <f>IF('Product Information'!F891="","",'Product Information'!F891)</f>
        <v>ProPEX LF Brass Ice Maker Valve</v>
      </c>
      <c r="F891" s="37" t="str">
        <f>IF('Product Information'!G891="","",'Product Information'!G891)</f>
        <v>1/2 x 1/4</v>
      </c>
    </row>
    <row r="892" spans="2:6" x14ac:dyDescent="0.25">
      <c r="B892" s="8" t="str">
        <f>IF('Product Information'!B892="","",'Product Information'!B892)</f>
        <v>eV-210630-0326-0003</v>
      </c>
      <c r="C892" s="27"/>
      <c r="D892" s="27" t="str">
        <f>IF('Price List'!E892="","",(IF('Price List'!E892="per (ft)","per(ft)",'Price List'!E892)))</f>
        <v>(each)</v>
      </c>
      <c r="E892" s="36" t="str">
        <f>IF('Product Information'!F892="","",'Product Information'!F892)</f>
        <v>ProPEX LF Brass Ice Maker Valve</v>
      </c>
      <c r="F892" s="37" t="str">
        <f>IF('Product Information'!G892="","",'Product Information'!G892)</f>
        <v>1/2 x 1/4</v>
      </c>
    </row>
    <row r="893" spans="2:6" x14ac:dyDescent="0.25">
      <c r="B893" s="8" t="str">
        <f>IF('Product Information'!B893="","",'Product Information'!B893)</f>
        <v>eV-210701-1052-0001</v>
      </c>
      <c r="C893" s="27"/>
      <c r="D893" s="27" t="str">
        <f>IF('Price List'!E893="","",(IF('Price List'!E893="per (ft)","per(ft)",'Price List'!E893)))</f>
        <v>(each)</v>
      </c>
      <c r="E893" s="36" t="str">
        <f>IF('Product Information'!F893="","",'Product Information'!F893)</f>
        <v>ProPEX LF Brass Compression Angle Stop Valve</v>
      </c>
      <c r="F893" s="37" t="str">
        <f>IF('Product Information'!G893="","",'Product Information'!G893)</f>
        <v>1/2 x 3/8</v>
      </c>
    </row>
    <row r="894" spans="2:6" x14ac:dyDescent="0.25">
      <c r="B894" s="8" t="str">
        <f>IF('Product Information'!B894="","",'Product Information'!B894)</f>
        <v>eV-210701-1128-0001</v>
      </c>
      <c r="C894" s="27"/>
      <c r="D894" s="27" t="str">
        <f>IF('Price List'!E894="","",(IF('Price List'!E894="per (ft)","per(ft)",'Price List'!E894)))</f>
        <v>(each)</v>
      </c>
      <c r="E894" s="36" t="str">
        <f>IF('Product Information'!F894="","",'Product Information'!F894)</f>
        <v>ProPEX LF Brass Compression Straight Stop Valve</v>
      </c>
      <c r="F894" s="37" t="str">
        <f>IF('Product Information'!G894="","",'Product Information'!G894)</f>
        <v>1/2 x 3/8</v>
      </c>
    </row>
    <row r="895" spans="2:6" x14ac:dyDescent="0.25">
      <c r="B895" s="8" t="str">
        <f>IF('Product Information'!B895="","",'Product Information'!B895)</f>
        <v>eV-210701-1145-0001</v>
      </c>
      <c r="C895" s="27"/>
      <c r="D895" s="27" t="str">
        <f>IF('Price List'!E895="","",(IF('Price List'!E895="per (ft)","per(ft)",'Price List'!E895)))</f>
        <v>(each)</v>
      </c>
      <c r="E895" s="36" t="str">
        <f>IF('Product Information'!F895="","",'Product Information'!F895)</f>
        <v>ProPEX LF Brass Angle Stop Valve</v>
      </c>
      <c r="F895" s="37" t="str">
        <f>IF('Product Information'!G895="","",'Product Information'!G895)</f>
        <v>1/2 x 3/8</v>
      </c>
    </row>
    <row r="896" spans="2:6" x14ac:dyDescent="0.25">
      <c r="B896" s="8" t="str">
        <f>IF('Product Information'!B896="","",'Product Information'!B896)</f>
        <v>eV-210707-1307-0001</v>
      </c>
      <c r="C896" s="27"/>
      <c r="D896" s="27" t="str">
        <f>IF('Price List'!E896="","",(IF('Price List'!E896="per (ft)","per(ft)",'Price List'!E896)))</f>
        <v>(each)</v>
      </c>
      <c r="E896" s="36" t="str">
        <f>IF('Product Information'!F896="","",'Product Information'!F896)</f>
        <v>ProPEX LF Water Heater Adapter</v>
      </c>
      <c r="F896" s="37" t="str">
        <f>IF('Product Information'!G896="","",'Product Information'!G896)</f>
        <v>3/4</v>
      </c>
    </row>
    <row r="897" spans="2:6" x14ac:dyDescent="0.25">
      <c r="B897" s="8" t="str">
        <f>IF('Product Information'!B897="","",'Product Information'!B897)</f>
        <v>eV-210701-1403-0001</v>
      </c>
      <c r="C897" s="27"/>
      <c r="D897" s="27" t="str">
        <f>IF('Price List'!E897="","",(IF('Price List'!E897="per (ft)","per(ft)",'Price List'!E897)))</f>
        <v>(each)</v>
      </c>
      <c r="E897" s="36" t="str">
        <f>IF('Product Information'!F897="","",'Product Information'!F897)</f>
        <v>ProPEX LF CTS Groove Fitting Adapter</v>
      </c>
      <c r="F897" s="37" t="str">
        <f>IF('Product Information'!G897="","",'Product Information'!G897)</f>
        <v>2</v>
      </c>
    </row>
    <row r="898" spans="2:6" x14ac:dyDescent="0.25">
      <c r="B898" s="8" t="str">
        <f>IF('Product Information'!B898="","",'Product Information'!B898)</f>
        <v>eV-210701-1403-0002</v>
      </c>
      <c r="C898" s="27"/>
      <c r="D898" s="27" t="str">
        <f>IF('Price List'!E898="","",(IF('Price List'!E898="per (ft)","per(ft)",'Price List'!E898)))</f>
        <v>(each)</v>
      </c>
      <c r="E898" s="36" t="str">
        <f>IF('Product Information'!F898="","",'Product Information'!F898)</f>
        <v>ProPEX LF CTS Groove Fitting Adapter</v>
      </c>
      <c r="F898" s="37" t="str">
        <f>IF('Product Information'!G898="","",'Product Information'!G898)</f>
        <v>2 x 2-1/2</v>
      </c>
    </row>
    <row r="899" spans="2:6" x14ac:dyDescent="0.25">
      <c r="B899" s="8" t="str">
        <f>IF('Product Information'!B899="","",'Product Information'!B899)</f>
        <v>eV-210701-1403-0003</v>
      </c>
      <c r="C899" s="27"/>
      <c r="D899" s="27" t="str">
        <f>IF('Price List'!E899="","",(IF('Price List'!E899="per (ft)","per(ft)",'Price List'!E899)))</f>
        <v>(each)</v>
      </c>
      <c r="E899" s="36" t="str">
        <f>IF('Product Information'!F899="","",'Product Information'!F899)</f>
        <v>ProPEX LF CTS Groove Fitting Adapter</v>
      </c>
      <c r="F899" s="37" t="str">
        <f>IF('Product Information'!G899="","",'Product Information'!G899)</f>
        <v>2-1/2</v>
      </c>
    </row>
    <row r="900" spans="2:6" x14ac:dyDescent="0.25">
      <c r="B900" s="8" t="str">
        <f>IF('Product Information'!B900="","",'Product Information'!B900)</f>
        <v>eV-210701-1403-0004</v>
      </c>
      <c r="C900" s="27"/>
      <c r="D900" s="27" t="str">
        <f>IF('Price List'!E900="","",(IF('Price List'!E900="per (ft)","per(ft)",'Price List'!E900)))</f>
        <v>(each)</v>
      </c>
      <c r="E900" s="36" t="str">
        <f>IF('Product Information'!F900="","",'Product Information'!F900)</f>
        <v>ProPEX LF CTS Groove Fitting Adapter</v>
      </c>
      <c r="F900" s="37" t="str">
        <f>IF('Product Information'!G900="","",'Product Information'!G900)</f>
        <v>3</v>
      </c>
    </row>
    <row r="901" spans="2:6" x14ac:dyDescent="0.25">
      <c r="B901" s="8" t="str">
        <f>IF('Product Information'!B901="","",'Product Information'!B901)</f>
        <v>eV-210408-1302-0001</v>
      </c>
      <c r="C901" s="27"/>
      <c r="D901" s="27" t="str">
        <f>IF('Price List'!E901="","",(IF('Price List'!E901="per (ft)","per(ft)",'Price List'!E901)))</f>
        <v>(each)</v>
      </c>
      <c r="E901" s="36" t="str">
        <f>IF('Product Information'!F901="","",'Product Information'!F901)</f>
        <v>ProPEX LF Copper Tub Ell</v>
      </c>
      <c r="F901" s="37" t="str">
        <f>IF('Product Information'!G901="","",'Product Information'!G901)</f>
        <v>1/2 ( 3'' x 4'')</v>
      </c>
    </row>
    <row r="902" spans="2:6" x14ac:dyDescent="0.25">
      <c r="B902" s="8" t="str">
        <f>IF('Product Information'!B902="","",'Product Information'!B902)</f>
        <v>eV-210408-1302-0002</v>
      </c>
      <c r="C902" s="27"/>
      <c r="D902" s="27" t="str">
        <f>IF('Price List'!E902="","",(IF('Price List'!E902="per (ft)","per(ft)",'Price List'!E902)))</f>
        <v>(each)</v>
      </c>
      <c r="E902" s="36" t="str">
        <f>IF('Product Information'!F902="","",'Product Information'!F902)</f>
        <v>ProPEX LF Copper Tub Ell</v>
      </c>
      <c r="F902" s="37" t="str">
        <f>IF('Product Information'!G902="","",'Product Information'!G902)</f>
        <v>1/2 (3'' x 6'')</v>
      </c>
    </row>
    <row r="903" spans="2:6" x14ac:dyDescent="0.25">
      <c r="B903" s="8" t="str">
        <f>IF('Product Information'!B903="","",'Product Information'!B903)</f>
        <v>eV-210408-0756-0001</v>
      </c>
      <c r="C903" s="27"/>
      <c r="D903" s="27" t="str">
        <f>IF('Price List'!E903="","",(IF('Price List'!E903="per (ft)","per(ft)",'Price List'!E903)))</f>
        <v>(each)</v>
      </c>
      <c r="E903" s="36" t="str">
        <f>IF('Product Information'!F903="","",'Product Information'!F903)</f>
        <v>ProPEX LF Copper Stub Ell</v>
      </c>
      <c r="F903" s="37" t="str">
        <f>IF('Product Information'!G903="","",'Product Information'!G903)</f>
        <v>1/2 ( 3-1/2'' x 8'')</v>
      </c>
    </row>
    <row r="904" spans="2:6" x14ac:dyDescent="0.25">
      <c r="B904" s="8" t="str">
        <f>IF('Product Information'!B904="","",'Product Information'!B904)</f>
        <v>eV-210408-0756-0002</v>
      </c>
      <c r="C904" s="27"/>
      <c r="D904" s="27" t="str">
        <f>IF('Price List'!E904="","",(IF('Price List'!E904="per (ft)","per(ft)",'Price List'!E904)))</f>
        <v>(each)</v>
      </c>
      <c r="E904" s="36" t="str">
        <f>IF('Product Information'!F904="","",'Product Information'!F904)</f>
        <v>ProPEX LF Copper Stub Ell</v>
      </c>
      <c r="F904" s="37" t="str">
        <f>IF('Product Information'!G904="","",'Product Information'!G904)</f>
        <v>1/2 (8'' x 13'')</v>
      </c>
    </row>
    <row r="905" spans="2:6" x14ac:dyDescent="0.25">
      <c r="B905" s="8" t="str">
        <f>IF('Product Information'!B905="","",'Product Information'!B905)</f>
        <v>eV-210408-0756-0003</v>
      </c>
      <c r="C905" s="27"/>
      <c r="D905" s="27" t="str">
        <f>IF('Price List'!E905="","",(IF('Price List'!E905="per (ft)","per(ft)",'Price List'!E905)))</f>
        <v>(each)</v>
      </c>
      <c r="E905" s="36" t="str">
        <f>IF('Product Information'!F905="","",'Product Information'!F905)</f>
        <v>ProPEX LF Copper Stub Ell</v>
      </c>
      <c r="F905" s="37" t="str">
        <f>IF('Product Information'!G905="","",'Product Information'!G905)</f>
        <v>1/2 (13'' x 8'')</v>
      </c>
    </row>
    <row r="906" spans="2:6" x14ac:dyDescent="0.25">
      <c r="B906" s="8" t="str">
        <f>IF('Product Information'!B906="","",'Product Information'!B906)</f>
        <v>eV-210408-0756-0004</v>
      </c>
      <c r="C906" s="27"/>
      <c r="D906" s="27" t="str">
        <f>IF('Price List'!E906="","",(IF('Price List'!E906="per (ft)","per(ft)",'Price List'!E906)))</f>
        <v>(each)</v>
      </c>
      <c r="E906" s="36" t="str">
        <f>IF('Product Information'!F906="","",'Product Information'!F906)</f>
        <v>ProPEX LF Copper Stub Ell</v>
      </c>
      <c r="F906" s="37" t="str">
        <f>IF('Product Information'!G906="","",'Product Information'!G906)</f>
        <v>3/4</v>
      </c>
    </row>
    <row r="907" spans="2:6" x14ac:dyDescent="0.25">
      <c r="B907" s="8" t="str">
        <f>IF('Product Information'!B907="","",'Product Information'!B907)</f>
        <v>eV-210408-0756-0005</v>
      </c>
      <c r="C907" s="27"/>
      <c r="D907" s="27" t="str">
        <f>IF('Price List'!E907="","",(IF('Price List'!E907="per (ft)","per(ft)",'Price List'!E907)))</f>
        <v>(each)</v>
      </c>
      <c r="E907" s="36" t="str">
        <f>IF('Product Information'!F907="","",'Product Information'!F907)</f>
        <v>ProPEX LF Copper Stub Ell</v>
      </c>
      <c r="F907" s="37" t="str">
        <f>IF('Product Information'!G907="","",'Product Information'!G907)</f>
        <v>1</v>
      </c>
    </row>
    <row r="908" spans="2:6" x14ac:dyDescent="0.25">
      <c r="B908" s="8" t="str">
        <f>IF('Product Information'!B908="","",'Product Information'!B908)</f>
        <v>eV-210508-0729-0001</v>
      </c>
      <c r="C908" s="27"/>
      <c r="D908" s="27" t="str">
        <f>IF('Price List'!E908="","",(IF('Price List'!E908="per (ft)","per(ft)",'Price List'!E908)))</f>
        <v>(each)</v>
      </c>
      <c r="E908" s="36" t="str">
        <f>IF('Product Information'!F908="","",'Product Information'!F908)</f>
        <v>ProPEX LF Copper Straight Stub</v>
      </c>
      <c r="F908" s="37" t="str">
        <f>IF('Product Information'!G908="","",'Product Information'!G908)</f>
        <v>1/2 (8'')</v>
      </c>
    </row>
    <row r="909" spans="2:6" x14ac:dyDescent="0.25">
      <c r="B909" s="8" t="str">
        <f>IF('Product Information'!B909="","",'Product Information'!B909)</f>
        <v>eV-210508-0729-0002</v>
      </c>
      <c r="C909" s="27"/>
      <c r="D909" s="27" t="str">
        <f>IF('Price List'!E909="","",(IF('Price List'!E909="per (ft)","per(ft)",'Price List'!E909)))</f>
        <v>(each)</v>
      </c>
      <c r="E909" s="36" t="str">
        <f>IF('Product Information'!F909="","",'Product Information'!F909)</f>
        <v>ProPEX LF Copper Straight Stub</v>
      </c>
      <c r="F909" s="37" t="str">
        <f>IF('Product Information'!G909="","",'Product Information'!G909)</f>
        <v>1/2 (15'')</v>
      </c>
    </row>
    <row r="910" spans="2:6" x14ac:dyDescent="0.25">
      <c r="B910" s="8" t="str">
        <f>IF('Product Information'!B910="","",'Product Information'!B910)</f>
        <v>eV-210508-0729-0003</v>
      </c>
      <c r="C910" s="27"/>
      <c r="D910" s="27" t="str">
        <f>IF('Price List'!E910="","",(IF('Price List'!E910="per (ft)","per(ft)",'Price List'!E910)))</f>
        <v>(each)</v>
      </c>
      <c r="E910" s="36" t="str">
        <f>IF('Product Information'!F910="","",'Product Information'!F910)</f>
        <v>ProPEX LF Copper Straight Stub</v>
      </c>
      <c r="F910" s="37" t="str">
        <f>IF('Product Information'!G910="","",'Product Information'!G910)</f>
        <v>2-1/2</v>
      </c>
    </row>
    <row r="911" spans="2:6" x14ac:dyDescent="0.25">
      <c r="B911" s="8" t="str">
        <f>IF('Product Information'!B911="","",'Product Information'!B911)</f>
        <v>eV-210508-0729-0004</v>
      </c>
      <c r="C911" s="27"/>
      <c r="D911" s="27" t="str">
        <f>IF('Price List'!E911="","",(IF('Price List'!E911="per (ft)","per(ft)",'Price List'!E911)))</f>
        <v>(each)</v>
      </c>
      <c r="E911" s="36" t="str">
        <f>IF('Product Information'!F911="","",'Product Information'!F911)</f>
        <v>ProPEX LF Copper Straight Stub</v>
      </c>
      <c r="F911" s="37" t="str">
        <f>IF('Product Information'!G911="","",'Product Information'!G911)</f>
        <v>3</v>
      </c>
    </row>
    <row r="912" spans="2:6" x14ac:dyDescent="0.25">
      <c r="B912" s="8" t="str">
        <f>IF('Product Information'!B912="","",'Product Information'!B912)</f>
        <v>eV-210701-1457-0001</v>
      </c>
      <c r="C912" s="27"/>
      <c r="D912" s="27" t="str">
        <f>IF('Price List'!E912="","",(IF('Price List'!E912="per (ft)","per(ft)",'Price List'!E912)))</f>
        <v>(each)</v>
      </c>
      <c r="E912" s="36" t="str">
        <f>IF('Product Information'!F912="","",'Product Information'!F912)</f>
        <v>ProPEX Washing Machine Outlet Box</v>
      </c>
      <c r="F912" s="37" t="str">
        <f>IF('Product Information'!G912="","",'Product Information'!G912)</f>
        <v>1/2</v>
      </c>
    </row>
    <row r="913" spans="2:6" x14ac:dyDescent="0.25">
      <c r="B913" s="8" t="str">
        <f>IF('Product Information'!B913="","",'Product Information'!B913)</f>
        <v>eV-210701-1551-0001</v>
      </c>
      <c r="C913" s="27"/>
      <c r="D913" s="27" t="str">
        <f>IF('Price List'!E913="","",(IF('Price List'!E913="per (ft)","per(ft)",'Price List'!E913)))</f>
        <v>(each)</v>
      </c>
      <c r="E913" s="36" t="str">
        <f>IF('Product Information'!F913="","",'Product Information'!F913)</f>
        <v>ProPEX LF Brass CPVC Spigot Adapter Kit</v>
      </c>
      <c r="F913" s="37" t="str">
        <f>IF('Product Information'!G913="","",'Product Information'!G913)</f>
        <v>1-1/4</v>
      </c>
    </row>
    <row r="914" spans="2:6" x14ac:dyDescent="0.25">
      <c r="B914" s="8" t="str">
        <f>IF('Product Information'!B914="","",'Product Information'!B914)</f>
        <v>eV-210701-1551-0002</v>
      </c>
      <c r="C914" s="27"/>
      <c r="D914" s="27" t="str">
        <f>IF('Price List'!E914="","",(IF('Price List'!E914="per (ft)","per(ft)",'Price List'!E914)))</f>
        <v>(each)</v>
      </c>
      <c r="E914" s="36" t="str">
        <f>IF('Product Information'!F914="","",'Product Information'!F914)</f>
        <v>ProPEX LF Brass CPVC Spigot Adapter Kit</v>
      </c>
      <c r="F914" s="37" t="str">
        <f>IF('Product Information'!G914="","",'Product Information'!G914)</f>
        <v>1-1/2</v>
      </c>
    </row>
    <row r="915" spans="2:6" x14ac:dyDescent="0.25">
      <c r="B915" s="8" t="str">
        <f>IF('Product Information'!B915="","",'Product Information'!B915)</f>
        <v>eV-210701-1551-0003</v>
      </c>
      <c r="C915" s="27"/>
      <c r="D915" s="27" t="str">
        <f>IF('Price List'!E915="","",(IF('Price List'!E915="per (ft)","per(ft)",'Price List'!E915)))</f>
        <v>(each)</v>
      </c>
      <c r="E915" s="36" t="str">
        <f>IF('Product Information'!F915="","",'Product Information'!F915)</f>
        <v>ProPEX LF Brass CPVC Spigot Adapter Kit</v>
      </c>
      <c r="F915" s="37" t="str">
        <f>IF('Product Information'!G915="","",'Product Information'!G915)</f>
        <v>2</v>
      </c>
    </row>
    <row r="916" spans="2:6" x14ac:dyDescent="0.25">
      <c r="B916" s="8" t="str">
        <f>IF('Product Information'!B916="","",'Product Information'!B916)</f>
        <v>eV-210701-1603-0000</v>
      </c>
      <c r="C916" s="27"/>
      <c r="D916" s="27" t="str">
        <f>IF('Price List'!E916="","",(IF('Price List'!E916="per (ft)","per(ft)",'Price List'!E916)))</f>
        <v>(each)</v>
      </c>
      <c r="E916" s="36" t="str">
        <f>IF('Product Information'!F916="","",'Product Information'!F916)</f>
        <v>ProPEX LF Brass Stop and Drain Ball Valve (full port)</v>
      </c>
      <c r="F916" s="37" t="str">
        <f>IF('Product Information'!G916="","",'Product Information'!G916)</f>
        <v>1/2</v>
      </c>
    </row>
    <row r="917" spans="2:6" x14ac:dyDescent="0.25">
      <c r="B917" s="8" t="str">
        <f>IF('Product Information'!B917="","",'Product Information'!B917)</f>
        <v>eV-210701-1603-0001</v>
      </c>
      <c r="C917" s="27"/>
      <c r="D917" s="27" t="str">
        <f>IF('Price List'!E917="","",(IF('Price List'!E917="per (ft)","per(ft)",'Price List'!E917)))</f>
        <v>(each)</v>
      </c>
      <c r="E917" s="36" t="str">
        <f>IF('Product Information'!F917="","",'Product Information'!F917)</f>
        <v>ProPEX LF Brass Stop and Drain Ball Valve</v>
      </c>
      <c r="F917" s="37" t="str">
        <f>IF('Product Information'!G917="","",'Product Information'!G917)</f>
        <v>3/4</v>
      </c>
    </row>
    <row r="918" spans="2:6" x14ac:dyDescent="0.25">
      <c r="B918" s="8" t="str">
        <f>IF('Product Information'!B918="","",'Product Information'!B918)</f>
        <v>eV-210701-1603-0002</v>
      </c>
      <c r="C918" s="27"/>
      <c r="D918" s="27" t="str">
        <f>IF('Price List'!E918="","",(IF('Price List'!E918="per (ft)","per(ft)",'Price List'!E918)))</f>
        <v>(each)</v>
      </c>
      <c r="E918" s="36" t="str">
        <f>IF('Product Information'!F918="","",'Product Information'!F918)</f>
        <v>ProPEX LF Brass Stop and Drain Ball Valve (full port)</v>
      </c>
      <c r="F918" s="37" t="str">
        <f>IF('Product Information'!G918="","",'Product Information'!G918)</f>
        <v>3/4</v>
      </c>
    </row>
    <row r="919" spans="2:6" x14ac:dyDescent="0.25">
      <c r="B919" s="8" t="str">
        <f>IF('Product Information'!B919="","",'Product Information'!B919)</f>
        <v>eV-210701-1603-0003</v>
      </c>
      <c r="C919" s="27"/>
      <c r="D919" s="27" t="str">
        <f>IF('Price List'!E919="","",(IF('Price List'!E919="per (ft)","per(ft)",'Price List'!E919)))</f>
        <v>(each)</v>
      </c>
      <c r="E919" s="36" t="str">
        <f>IF('Product Information'!F919="","",'Product Information'!F919)</f>
        <v>ProPEX LF Brass Stop and Drain Ball Valve (full port)</v>
      </c>
      <c r="F919" s="37" t="str">
        <f>IF('Product Information'!G919="","",'Product Information'!G919)</f>
        <v>1</v>
      </c>
    </row>
    <row r="920" spans="2:6" x14ac:dyDescent="0.25">
      <c r="B920" s="8" t="str">
        <f>IF('Product Information'!B920="","",'Product Information'!B920)</f>
        <v>eV-210701-1612-0001</v>
      </c>
      <c r="C920" s="27"/>
      <c r="D920" s="27" t="str">
        <f>IF('Price List'!E920="","",(IF('Price List'!E920="per (ft)","per(ft)",'Price List'!E920)))</f>
        <v>(each)</v>
      </c>
      <c r="E920" s="36" t="str">
        <f>IF('Product Information'!F920="","",'Product Information'!F920)</f>
        <v>ProPEX Ice Maker Box with Support Brackets</v>
      </c>
      <c r="F920" s="37" t="str">
        <f>IF('Product Information'!G920="","",'Product Information'!G920)</f>
        <v>1/2</v>
      </c>
    </row>
    <row r="921" spans="2:6" x14ac:dyDescent="0.25">
      <c r="B921" s="8" t="str">
        <f>IF('Product Information'!B921="","",'Product Information'!B921)</f>
        <v>eV-210701-1649-0001</v>
      </c>
      <c r="C921" s="27"/>
      <c r="D921" s="27" t="str">
        <f>IF('Price List'!E921="","",(IF('Price List'!E921="per (ft)","per(ft)",'Price List'!E921)))</f>
        <v>(each)</v>
      </c>
      <c r="E921" s="36" t="str">
        <f>IF('Product Information'!F921="","",'Product Information'!F921)</f>
        <v>1 x 6 Copper Manifold with 24 LF Brass outlets</v>
      </c>
      <c r="F921" s="37" t="str">
        <f>IF('Product Information'!G921="","",'Product Information'!G921)</f>
        <v>1 x 1/2 - 24 Port</v>
      </c>
    </row>
    <row r="922" spans="2:6" x14ac:dyDescent="0.25">
      <c r="B922" s="8" t="str">
        <f>IF('Product Information'!B922="","",'Product Information'!B922)</f>
        <v>eV-210701-1913-0001</v>
      </c>
      <c r="C922" s="27"/>
      <c r="D922" s="27" t="str">
        <f>IF('Price List'!E922="","",(IF('Price List'!E922="per (ft)","per(ft)",'Price List'!E922)))</f>
        <v>(each)</v>
      </c>
      <c r="E922" s="36" t="str">
        <f>IF('Product Information'!F922="","",'Product Information'!F922)</f>
        <v>1-1/2 x 3/4 Copper Valveless Manifold with 24 outlets</v>
      </c>
      <c r="F922" s="37" t="str">
        <f>IF('Product Information'!G922="","",'Product Information'!G922)</f>
        <v>1-1/2 x 3/4 - 24 Port</v>
      </c>
    </row>
    <row r="923" spans="2:6" x14ac:dyDescent="0.25">
      <c r="B923" s="8" t="str">
        <f>IF('Product Information'!B923="","",'Product Information'!B923)</f>
        <v>eV-210701-1913-0002</v>
      </c>
      <c r="C923" s="27"/>
      <c r="D923" s="27" t="str">
        <f>IF('Price List'!E923="","",(IF('Price List'!E923="per (ft)","per(ft)",'Price List'!E923)))</f>
        <v>(each)</v>
      </c>
      <c r="E923" s="36" t="str">
        <f>IF('Product Information'!F923="","",'Product Information'!F923)</f>
        <v>2 x 3/4 Copper Valveless Manifold with 24 outlets</v>
      </c>
      <c r="F923" s="37" t="str">
        <f>IF('Product Information'!G923="","",'Product Information'!G923)</f>
        <v>2 x 3/4 - 24 Port</v>
      </c>
    </row>
    <row r="924" spans="2:6" x14ac:dyDescent="0.25">
      <c r="B924" s="8" t="str">
        <f>IF('Product Information'!B924="","",'Product Information'!B924)</f>
        <v>eV-210701-1932-0001</v>
      </c>
      <c r="C924" s="27"/>
      <c r="D924" s="27" t="str">
        <f>IF('Price List'!E924="","",(IF('Price List'!E924="per (ft)","per(ft)",'Price List'!E924)))</f>
        <v>(each)</v>
      </c>
      <c r="E924" s="36" t="str">
        <f>IF('Product Information'!F924="","",'Product Information'!F924)</f>
        <v>Basic End Cap</v>
      </c>
      <c r="F924" s="37" t="str">
        <f>IF('Product Information'!G924="","",'Product Information'!G924)</f>
        <v>R32</v>
      </c>
    </row>
    <row r="925" spans="2:6" x14ac:dyDescent="0.25">
      <c r="B925" s="8" t="str">
        <f>IF('Product Information'!B925="","",'Product Information'!B925)</f>
        <v>eV-210701-2011-0001</v>
      </c>
      <c r="C925" s="27"/>
      <c r="D925" s="27" t="str">
        <f>IF('Price List'!E925="","",(IF('Price List'!E925="per (ft)","per(ft)",'Price List'!E925)))</f>
        <v>(each)</v>
      </c>
      <c r="E925" s="36" t="str">
        <f>IF('Product Information'!F925="","",'Product Information'!F925)</f>
        <v>Manifold Supply and Return Ball Valves with Filter and Temp Gauge</v>
      </c>
      <c r="F925" s="37" t="str">
        <f>IF('Product Information'!G925="","",'Product Information'!G925)</f>
        <v>1-1/4</v>
      </c>
    </row>
    <row r="926" spans="2:6" x14ac:dyDescent="0.25">
      <c r="B926" s="8" t="str">
        <f>IF('Product Information'!B926="","",'Product Information'!B926)</f>
        <v>eV-210701-2011-0002</v>
      </c>
      <c r="C926" s="27"/>
      <c r="D926" s="27" t="str">
        <f>IF('Price List'!E926="","",(IF('Price List'!E926="per (ft)","per(ft)",'Price List'!E926)))</f>
        <v>(each)</v>
      </c>
      <c r="E926" s="36" t="str">
        <f>IF('Product Information'!F926="","",'Product Information'!F926)</f>
        <v>Manifold Supply and Return Ball Valves with Temp Gauges</v>
      </c>
      <c r="F926" s="37" t="str">
        <f>IF('Product Information'!G926="","",'Product Information'!G926)</f>
        <v>1-1/4</v>
      </c>
    </row>
    <row r="927" spans="2:6" x14ac:dyDescent="0.25">
      <c r="B927" s="8" t="str">
        <f>IF('Product Information'!B927="","",'Product Information'!B927)</f>
        <v>eV-210701-2011-0003</v>
      </c>
      <c r="C927" s="27"/>
      <c r="D927" s="27" t="str">
        <f>IF('Price List'!E927="","",(IF('Price List'!E927="per (ft)","per(ft)",'Price List'!E927)))</f>
        <v>(each)</v>
      </c>
      <c r="E927" s="36" t="str">
        <f>IF('Product Information'!F927="","",'Product Information'!F927)</f>
        <v>Manifold Supply and Return Ball Valves</v>
      </c>
      <c r="F927" s="37" t="str">
        <f>IF('Product Information'!G927="","",'Product Information'!G927)</f>
        <v>1-1/4</v>
      </c>
    </row>
    <row r="928" spans="2:6" x14ac:dyDescent="0.25">
      <c r="B928" s="8" t="str">
        <f>IF('Product Information'!B928="","",'Product Information'!B928)</f>
        <v>eV-210701-2045-0001</v>
      </c>
      <c r="C928" s="27"/>
      <c r="D928" s="27" t="str">
        <f>IF('Price List'!E928="","",(IF('Price List'!E928="per (ft)","per(ft)",'Price List'!E928)))</f>
        <v>(each)</v>
      </c>
      <c r="E928" s="36" t="str">
        <f>IF('Product Information'!F928="","",'Product Information'!F928)</f>
        <v>TruFLOW Visual Flow Meter</v>
      </c>
      <c r="F928" s="37" t="str">
        <f>IF('Product Information'!G928="","",'Product Information'!G928)</f>
        <v>0.15 to 0.8 gpm</v>
      </c>
    </row>
    <row r="929" spans="2:6" x14ac:dyDescent="0.25">
      <c r="B929" s="8" t="str">
        <f>IF('Product Information'!B929="","",'Product Information'!B929)</f>
        <v>eV-210701-2045-0002</v>
      </c>
      <c r="C929" s="27"/>
      <c r="D929" s="27" t="str">
        <f>IF('Price List'!E929="","",(IF('Price List'!E929="per (ft)","per(ft)",'Price List'!E929)))</f>
        <v>(each)</v>
      </c>
      <c r="E929" s="36" t="str">
        <f>IF('Product Information'!F929="","",'Product Information'!F929)</f>
        <v>TruFLOW Visual Flow Meter</v>
      </c>
      <c r="F929" s="37" t="str">
        <f>IF('Product Information'!G929="","",'Product Information'!G929)</f>
        <v>0.25 to 2.0 gpm</v>
      </c>
    </row>
    <row r="930" spans="2:6" x14ac:dyDescent="0.25">
      <c r="B930" s="8" t="str">
        <f>IF('Product Information'!B930="","",'Product Information'!B930)</f>
        <v>eV-210701-2123-0001</v>
      </c>
      <c r="C930" s="27"/>
      <c r="D930" s="27" t="str">
        <f>IF('Price List'!E930="","",(IF('Price List'!E930="per (ft)","per(ft)",'Price List'!E930)))</f>
        <v>(each)</v>
      </c>
      <c r="E930" s="36" t="str">
        <f>IF('Product Information'!F930="","",'Product Information'!F930)</f>
        <v>QS-style Fitting Assembly</v>
      </c>
      <c r="F930" s="37" t="str">
        <f>IF('Product Information'!G930="","",'Product Information'!G930)</f>
        <v>5/16 x R20</v>
      </c>
    </row>
    <row r="931" spans="2:6" x14ac:dyDescent="0.25">
      <c r="B931" s="8" t="str">
        <f>IF('Product Information'!B931="","",'Product Information'!B931)</f>
        <v>eV-210701-2123-0002</v>
      </c>
      <c r="C931" s="27"/>
      <c r="D931" s="27" t="str">
        <f>IF('Price List'!E931="","",(IF('Price List'!E931="per (ft)","per(ft)",'Price List'!E931)))</f>
        <v>(each)</v>
      </c>
      <c r="E931" s="36" t="str">
        <f>IF('Product Information'!F931="","",'Product Information'!F931)</f>
        <v>QS-style Fitting Assembly</v>
      </c>
      <c r="F931" s="37" t="str">
        <f>IF('Product Information'!G931="","",'Product Information'!G931)</f>
        <v>3/8 x R20</v>
      </c>
    </row>
    <row r="932" spans="2:6" x14ac:dyDescent="0.25">
      <c r="B932" s="8" t="str">
        <f>IF('Product Information'!B932="","",'Product Information'!B932)</f>
        <v>eV-210701-2123-0003</v>
      </c>
      <c r="C932" s="27"/>
      <c r="D932" s="27" t="str">
        <f>IF('Price List'!E932="","",(IF('Price List'!E932="per (ft)","per(ft)",'Price List'!E932)))</f>
        <v>(each)</v>
      </c>
      <c r="E932" s="36" t="str">
        <f>IF('Product Information'!F932="","",'Product Information'!F932)</f>
        <v>QS-style Fitting Assembly</v>
      </c>
      <c r="F932" s="37" t="str">
        <f>IF('Product Information'!G932="","",'Product Information'!G932)</f>
        <v>1/2 x R20</v>
      </c>
    </row>
    <row r="933" spans="2:6" x14ac:dyDescent="0.25">
      <c r="B933" s="8" t="str">
        <f>IF('Product Information'!B933="","",'Product Information'!B933)</f>
        <v>eV-210701-2123-0004</v>
      </c>
      <c r="C933" s="27"/>
      <c r="D933" s="27" t="str">
        <f>IF('Price List'!E933="","",(IF('Price List'!E933="per (ft)","per(ft)",'Price List'!E933)))</f>
        <v>(each)</v>
      </c>
      <c r="E933" s="36" t="str">
        <f>IF('Product Information'!F933="","",'Product Information'!F933)</f>
        <v>QS-style Fitting Assembly</v>
      </c>
      <c r="F933" s="37" t="str">
        <f>IF('Product Information'!G933="","",'Product Information'!G933)</f>
        <v>5/8 x R20</v>
      </c>
    </row>
    <row r="934" spans="2:6" x14ac:dyDescent="0.25">
      <c r="B934" s="8" t="str">
        <f>IF('Product Information'!B934="","",'Product Information'!B934)</f>
        <v>eV-210701-2123-0005</v>
      </c>
      <c r="C934" s="27"/>
      <c r="D934" s="27" t="str">
        <f>IF('Price List'!E934="","",(IF('Price List'!E934="per (ft)","per(ft)",'Price List'!E934)))</f>
        <v>(each)</v>
      </c>
      <c r="E934" s="36" t="str">
        <f>IF('Product Information'!F934="","",'Product Information'!F934)</f>
        <v>QS-style Fitting Assembly</v>
      </c>
      <c r="F934" s="37" t="str">
        <f>IF('Product Information'!G934="","",'Product Information'!G934)</f>
        <v>5/8 x R25</v>
      </c>
    </row>
    <row r="935" spans="2:6" x14ac:dyDescent="0.25">
      <c r="B935" s="8" t="str">
        <f>IF('Product Information'!B935="","",'Product Information'!B935)</f>
        <v>eV-210701-2123-0006</v>
      </c>
      <c r="C935" s="27"/>
      <c r="D935" s="27" t="str">
        <f>IF('Price List'!E935="","",(IF('Price List'!E935="per (ft)","per(ft)",'Price List'!E935)))</f>
        <v>(each)</v>
      </c>
      <c r="E935" s="36" t="str">
        <f>IF('Product Information'!F935="","",'Product Information'!F935)</f>
        <v>QS-style Fitting Assembly</v>
      </c>
      <c r="F935" s="37" t="str">
        <f>IF('Product Information'!G935="","",'Product Information'!G935)</f>
        <v>3/4 x R25</v>
      </c>
    </row>
    <row r="936" spans="2:6" x14ac:dyDescent="0.25">
      <c r="B936" s="8" t="str">
        <f>IF('Product Information'!B936="","",'Product Information'!B936)</f>
        <v>eV-210701-2142-0001</v>
      </c>
      <c r="C936" s="27"/>
      <c r="D936" s="27" t="str">
        <f>IF('Price List'!E936="","",(IF('Price List'!E936="per (ft)","per(ft)",'Price List'!E936)))</f>
        <v>(each)</v>
      </c>
      <c r="E936" s="36" t="str">
        <f>IF('Product Information'!F936="","",'Product Information'!F936)</f>
        <v>2 x 3/4 Copper Valveless Manifold with 12 outlets</v>
      </c>
      <c r="F936" s="37" t="str">
        <f>IF('Product Information'!G936="","",'Product Information'!G936)</f>
        <v>2 x 3/4 - 12 Port</v>
      </c>
    </row>
    <row r="937" spans="2:6" x14ac:dyDescent="0.25">
      <c r="B937" s="8" t="str">
        <f>IF('Product Information'!B937="","",'Product Information'!B937)</f>
        <v>eV-210701-2307-0001</v>
      </c>
      <c r="C937" s="27"/>
      <c r="D937" s="27" t="str">
        <f>IF('Price List'!E937="","",(IF('Price List'!E937="per (ft)","per(ft)",'Price List'!E937)))</f>
        <v>(each)</v>
      </c>
      <c r="E937" s="36" t="str">
        <f>IF('Product Information'!F937="","",'Product Information'!F937)</f>
        <v>ProPEX Ball Valve</v>
      </c>
      <c r="F937" s="37" t="str">
        <f>IF('Product Information'!G937="","",'Product Information'!G937)</f>
        <v>5/8 x 3/4</v>
      </c>
    </row>
    <row r="938" spans="2:6" x14ac:dyDescent="0.25">
      <c r="B938" s="8" t="str">
        <f>IF('Product Information'!B938="","",'Product Information'!B938)</f>
        <v>eV-210701-2307-0002</v>
      </c>
      <c r="C938" s="27"/>
      <c r="D938" s="27" t="str">
        <f>IF('Price List'!E938="","",(IF('Price List'!E938="per (ft)","per(ft)",'Price List'!E938)))</f>
        <v>(each)</v>
      </c>
      <c r="E938" s="36" t="str">
        <f>IF('Product Information'!F938="","",'Product Information'!F938)</f>
        <v>ProPEX Ball Valve</v>
      </c>
      <c r="F938" s="37" t="str">
        <f>IF('Product Information'!G938="","",'Product Information'!G938)</f>
        <v>3/4</v>
      </c>
    </row>
    <row r="939" spans="2:6" x14ac:dyDescent="0.25">
      <c r="B939" s="8" t="str">
        <f>IF('Product Information'!B939="","",'Product Information'!B939)</f>
        <v>eV-210702-0803-0001</v>
      </c>
      <c r="C939" s="27"/>
      <c r="D939" s="27" t="str">
        <f>IF('Price List'!E939="","",(IF('Price List'!E939="per (ft)","per(ft)",'Price List'!E939)))</f>
        <v>(each)</v>
      </c>
      <c r="E939" s="36" t="str">
        <f>IF('Product Information'!F939="","",'Product Information'!F939)</f>
        <v>ProPEX Ball and Balancing Valve</v>
      </c>
      <c r="F939" s="37" t="str">
        <f>IF('Product Information'!G939="","",'Product Information'!G939)</f>
        <v>5/8 x 3/4</v>
      </c>
    </row>
    <row r="940" spans="2:6" x14ac:dyDescent="0.25">
      <c r="B940" s="8" t="str">
        <f>IF('Product Information'!B940="","",'Product Information'!B940)</f>
        <v>eV-210702-0803-0002</v>
      </c>
      <c r="C940" s="27"/>
      <c r="D940" s="27" t="str">
        <f>IF('Price List'!E940="","",(IF('Price List'!E940="per (ft)","per(ft)",'Price List'!E940)))</f>
        <v>(each)</v>
      </c>
      <c r="E940" s="36" t="str">
        <f>IF('Product Information'!F940="","",'Product Information'!F940)</f>
        <v>ProPEX Ball and Balancing Valve</v>
      </c>
      <c r="F940" s="37" t="str">
        <f>IF('Product Information'!G940="","",'Product Information'!G940)</f>
        <v>3/4</v>
      </c>
    </row>
    <row r="941" spans="2:6" x14ac:dyDescent="0.25">
      <c r="B941" s="8" t="str">
        <f>IF('Product Information'!B941="","",'Product Information'!B941)</f>
        <v>eV-210702-0803-0003</v>
      </c>
      <c r="C941" s="27"/>
      <c r="D941" s="27" t="str">
        <f>IF('Price List'!E941="","",(IF('Price List'!E941="per (ft)","per(ft)",'Price List'!E941)))</f>
        <v>(each)</v>
      </c>
      <c r="E941" s="36" t="str">
        <f>IF('Product Information'!F941="","",'Product Information'!F941)</f>
        <v>ProPEX Ball Valve</v>
      </c>
      <c r="F941" s="37" t="str">
        <f>IF('Product Information'!G941="","",'Product Information'!G941)</f>
        <v>R20 x 3/4</v>
      </c>
    </row>
    <row r="942" spans="2:6" x14ac:dyDescent="0.25">
      <c r="B942" s="8" t="str">
        <f>IF('Product Information'!B942="","",'Product Information'!B942)</f>
        <v>eV-210702-0803-0004</v>
      </c>
      <c r="C942" s="27"/>
      <c r="D942" s="27" t="str">
        <f>IF('Price List'!E942="","",(IF('Price List'!E942="per (ft)","per(ft)",'Price List'!E942)))</f>
        <v>(each)</v>
      </c>
      <c r="E942" s="36" t="str">
        <f>IF('Product Information'!F942="","",'Product Information'!F942)</f>
        <v>ProPEX Ball Valve</v>
      </c>
      <c r="F942" s="37" t="str">
        <f>IF('Product Information'!G942="","",'Product Information'!G942)</f>
        <v>R25 x 3/4</v>
      </c>
    </row>
    <row r="943" spans="2:6" x14ac:dyDescent="0.25">
      <c r="B943" s="8" t="str">
        <f>IF('Product Information'!B943="","",'Product Information'!B943)</f>
        <v>eV-210702-0803-0005</v>
      </c>
      <c r="C943" s="27"/>
      <c r="D943" s="27" t="str">
        <f>IF('Price List'!E943="","",(IF('Price List'!E943="per (ft)","per(ft)",'Price List'!E943)))</f>
        <v>(each)</v>
      </c>
      <c r="E943" s="36" t="str">
        <f>IF('Product Information'!F943="","",'Product Information'!F943)</f>
        <v>ProPEX Ball and Balancing Valve</v>
      </c>
      <c r="F943" s="37" t="str">
        <f>IF('Product Information'!G943="","",'Product Information'!G943)</f>
        <v>R20 x 3/4</v>
      </c>
    </row>
    <row r="944" spans="2:6" x14ac:dyDescent="0.25">
      <c r="B944" s="8" t="str">
        <f>IF('Product Information'!B944="","",'Product Information'!B944)</f>
        <v>eV-210702-0803-0006</v>
      </c>
      <c r="C944" s="27"/>
      <c r="D944" s="27" t="str">
        <f>IF('Price List'!E944="","",(IF('Price List'!E944="per (ft)","per(ft)",'Price List'!E944)))</f>
        <v>(each)</v>
      </c>
      <c r="E944" s="36" t="str">
        <f>IF('Product Information'!F944="","",'Product Information'!F944)</f>
        <v>ProPEX Ball and Balancing Valve</v>
      </c>
      <c r="F944" s="37" t="str">
        <f>IF('Product Information'!G944="","",'Product Information'!G944)</f>
        <v>R25 x 3/4</v>
      </c>
    </row>
    <row r="945" spans="2:6" x14ac:dyDescent="0.25">
      <c r="B945" s="8" t="str">
        <f>IF('Product Information'!B945="","",'Product Information'!B945)</f>
        <v>eV-210702-0915-0001</v>
      </c>
      <c r="C945" s="27"/>
      <c r="D945" s="27" t="str">
        <f>IF('Price List'!E945="","",(IF('Price List'!E945="per (ft)","per(ft)",'Price List'!E945)))</f>
        <v>(each)</v>
      </c>
      <c r="E945" s="36" t="str">
        <f>IF('Product Information'!F945="","",'Product Information'!F945)</f>
        <v>HDPE Valveless Manifold</v>
      </c>
      <c r="F945" s="37" t="str">
        <f>IF('Product Information'!G945="","",'Product Information'!G945)</f>
        <v>3 x 3/4 - 10 Port</v>
      </c>
    </row>
    <row r="946" spans="2:6" x14ac:dyDescent="0.25">
      <c r="B946" s="8" t="str">
        <f>IF('Product Information'!B946="","",'Product Information'!B946)</f>
        <v>eV-210702-0915-0002</v>
      </c>
      <c r="C946" s="27"/>
      <c r="D946" s="27" t="str">
        <f>IF('Price List'!E946="","",(IF('Price List'!E946="per (ft)","per(ft)",'Price List'!E946)))</f>
        <v>(each)</v>
      </c>
      <c r="E946" s="36" t="str">
        <f>IF('Product Information'!F946="","",'Product Information'!F946)</f>
        <v>HDPE Valveless Manifold</v>
      </c>
      <c r="F946" s="37" t="str">
        <f>IF('Product Information'!G946="","",'Product Information'!G946)</f>
        <v>3 x 1 - 10 Port</v>
      </c>
    </row>
    <row r="947" spans="2:6" x14ac:dyDescent="0.25">
      <c r="B947" s="8" t="str">
        <f>IF('Product Information'!B947="","",'Product Information'!B947)</f>
        <v>eV-210702-0915-0003</v>
      </c>
      <c r="C947" s="27"/>
      <c r="D947" s="27" t="str">
        <f>IF('Price List'!E947="","",(IF('Price List'!E947="per (ft)","per(ft)",'Price List'!E947)))</f>
        <v>(each)</v>
      </c>
      <c r="E947" s="36" t="str">
        <f>IF('Product Information'!F947="","",'Product Information'!F947)</f>
        <v>HDPE Valveless Manifold</v>
      </c>
      <c r="F947" s="37" t="str">
        <f>IF('Product Information'!G947="","",'Product Information'!G947)</f>
        <v>3 x 3/4 - 20 Port</v>
      </c>
    </row>
    <row r="948" spans="2:6" x14ac:dyDescent="0.25">
      <c r="B948" s="8" t="str">
        <f>IF('Product Information'!B948="","",'Product Information'!B948)</f>
        <v>eV-210702-0915-0004</v>
      </c>
      <c r="C948" s="27"/>
      <c r="D948" s="27" t="str">
        <f>IF('Price List'!E948="","",(IF('Price List'!E948="per (ft)","per(ft)",'Price List'!E948)))</f>
        <v>(each)</v>
      </c>
      <c r="E948" s="36" t="str">
        <f>IF('Product Information'!F948="","",'Product Information'!F948)</f>
        <v>HDPE Valveless Manifold</v>
      </c>
      <c r="F948" s="37" t="str">
        <f>IF('Product Information'!G948="","",'Product Information'!G948)</f>
        <v>3 x 1 - 20 Port</v>
      </c>
    </row>
    <row r="949" spans="2:6" x14ac:dyDescent="0.25">
      <c r="B949" s="8" t="str">
        <f>IF('Product Information'!B949="","",'Product Information'!B949)</f>
        <v>eV-210702-0915-0005</v>
      </c>
      <c r="C949" s="27"/>
      <c r="D949" s="27" t="str">
        <f>IF('Price List'!E949="","",(IF('Price List'!E949="per (ft)","per(ft)",'Price List'!E949)))</f>
        <v>(each)</v>
      </c>
      <c r="E949" s="36" t="str">
        <f>IF('Product Information'!F949="","",'Product Information'!F949)</f>
        <v>HDPE Valveless Manifold</v>
      </c>
      <c r="F949" s="37" t="str">
        <f>IF('Product Information'!G949="","",'Product Information'!G949)</f>
        <v>4 x 3/4 - 10 Port</v>
      </c>
    </row>
    <row r="950" spans="2:6" x14ac:dyDescent="0.25">
      <c r="B950" s="8" t="str">
        <f>IF('Product Information'!B950="","",'Product Information'!B950)</f>
        <v>eV-210702-0915-0006</v>
      </c>
      <c r="C950" s="27"/>
      <c r="D950" s="27" t="str">
        <f>IF('Price List'!E950="","",(IF('Price List'!E950="per (ft)","per(ft)",'Price List'!E950)))</f>
        <v>(each)</v>
      </c>
      <c r="E950" s="36" t="str">
        <f>IF('Product Information'!F950="","",'Product Information'!F950)</f>
        <v>HDPE Valveless Manifold</v>
      </c>
      <c r="F950" s="37" t="str">
        <f>IF('Product Information'!G950="","",'Product Information'!G950)</f>
        <v>4 x 1 - 10 Port</v>
      </c>
    </row>
    <row r="951" spans="2:6" x14ac:dyDescent="0.25">
      <c r="B951" s="8" t="str">
        <f>IF('Product Information'!B951="","",'Product Information'!B951)</f>
        <v>eV-210702-0915-0007</v>
      </c>
      <c r="C951" s="27"/>
      <c r="D951" s="27" t="str">
        <f>IF('Price List'!E951="","",(IF('Price List'!E951="per (ft)","per(ft)",'Price List'!E951)))</f>
        <v>(each)</v>
      </c>
      <c r="E951" s="36" t="str">
        <f>IF('Product Information'!F951="","",'Product Information'!F951)</f>
        <v>HDPE Valveless Manifold</v>
      </c>
      <c r="F951" s="37" t="str">
        <f>IF('Product Information'!G951="","",'Product Information'!G951)</f>
        <v>4 x 3/4 - 20 Port</v>
      </c>
    </row>
    <row r="952" spans="2:6" x14ac:dyDescent="0.25">
      <c r="B952" s="8" t="str">
        <f>IF('Product Information'!B952="","",'Product Information'!B952)</f>
        <v>eV-210702-0915-0008</v>
      </c>
      <c r="C952" s="27"/>
      <c r="D952" s="27" t="str">
        <f>IF('Price List'!E952="","",(IF('Price List'!E952="per (ft)","per(ft)",'Price List'!E952)))</f>
        <v>(each)</v>
      </c>
      <c r="E952" s="36" t="str">
        <f>IF('Product Information'!F952="","",'Product Information'!F952)</f>
        <v>HDPE Valveless Manifold</v>
      </c>
      <c r="F952" s="37" t="str">
        <f>IF('Product Information'!G952="","",'Product Information'!G952)</f>
        <v>4 x 1 - 20 Port</v>
      </c>
    </row>
    <row r="953" spans="2:6" x14ac:dyDescent="0.25">
      <c r="B953" s="8" t="str">
        <f>IF('Product Information'!B953="","",'Product Information'!B953)</f>
        <v>eV-210702-1051-0001</v>
      </c>
      <c r="C953" s="27"/>
      <c r="D953" s="27" t="str">
        <f>IF('Price List'!E953="","",(IF('Price List'!E953="per (ft)","per(ft)",'Price List'!E953)))</f>
        <v>(each)</v>
      </c>
      <c r="E953" s="36" t="str">
        <f>IF('Product Information'!F953="","",'Product Information'!F953)</f>
        <v>Thermal Twin with 6.9 Jacket. 600ft- Coil</v>
      </c>
      <c r="F953" s="37" t="str">
        <f>IF('Product Information'!G953="","",'Product Information'!G953)</f>
        <v>1</v>
      </c>
    </row>
    <row r="954" spans="2:6" x14ac:dyDescent="0.25">
      <c r="B954" s="8" t="str">
        <f>IF('Product Information'!B954="","",'Product Information'!B954)</f>
        <v>eV-210702-1051-0002</v>
      </c>
      <c r="C954" s="27"/>
      <c r="D954" s="27" t="str">
        <f>IF('Price List'!E954="","",(IF('Price List'!E954="per (ft)","per(ft)",'Price List'!E954)))</f>
        <v>(each)</v>
      </c>
      <c r="E954" s="36" t="str">
        <f>IF('Product Information'!F954="","",'Product Information'!F954)</f>
        <v>Thermal Twin Jr. with 5.5 Jacket. 600ft- Coil</v>
      </c>
      <c r="F954" s="37" t="str">
        <f>IF('Product Information'!G954="","",'Product Information'!G954)</f>
        <v>1-1/4</v>
      </c>
    </row>
    <row r="955" spans="2:6" x14ac:dyDescent="0.25">
      <c r="B955" s="8" t="str">
        <f>IF('Product Information'!B955="","",'Product Information'!B955)</f>
        <v>eV-210702-1051-0003</v>
      </c>
      <c r="C955" s="27"/>
      <c r="D955" s="27" t="str">
        <f>IF('Price List'!E955="","",(IF('Price List'!E955="per (ft)","per(ft)",'Price List'!E955)))</f>
        <v>(each)</v>
      </c>
      <c r="E955" s="36" t="str">
        <f>IF('Product Information'!F955="","",'Product Information'!F955)</f>
        <v>Thermal Twin with 6.9 Jacket. 500ft- Coil</v>
      </c>
      <c r="F955" s="37" t="str">
        <f>IF('Product Information'!G955="","",'Product Information'!G955)</f>
        <v>1-1/4</v>
      </c>
    </row>
    <row r="956" spans="2:6" x14ac:dyDescent="0.25">
      <c r="B956" s="8" t="str">
        <f>IF('Product Information'!B956="","",'Product Information'!B956)</f>
        <v>eV-210702-1051-0004</v>
      </c>
      <c r="C956" s="27"/>
      <c r="D956" s="27" t="str">
        <f>IF('Price List'!E956="","",(IF('Price List'!E956="per (ft)","per(ft)",'Price List'!E956)))</f>
        <v>(each)</v>
      </c>
      <c r="E956" s="36" t="str">
        <f>IF('Product Information'!F956="","",'Product Information'!F956)</f>
        <v>Thermal Twin with 6.9 Jacket. 300ft- Coil</v>
      </c>
      <c r="F956" s="37" t="str">
        <f>IF('Product Information'!G956="","",'Product Information'!G956)</f>
        <v>1-1/2</v>
      </c>
    </row>
    <row r="957" spans="2:6" x14ac:dyDescent="0.25">
      <c r="B957" s="8" t="str">
        <f>IF('Product Information'!B957="","",'Product Information'!B957)</f>
        <v>eV-210702-1051-0005</v>
      </c>
      <c r="C957" s="27"/>
      <c r="D957" s="27" t="str">
        <f>IF('Price List'!E957="","",(IF('Price List'!E957="per (ft)","per(ft)",'Price List'!E957)))</f>
        <v>(each)</v>
      </c>
      <c r="E957" s="36" t="str">
        <f>IF('Product Information'!F957="","",'Product Information'!F957)</f>
        <v>Thermal Twin with 7.9 Jacket. 300ft-Coil</v>
      </c>
      <c r="F957" s="37" t="str">
        <f>IF('Product Information'!G957="","",'Product Information'!G957)</f>
        <v>2</v>
      </c>
    </row>
    <row r="958" spans="2:6" x14ac:dyDescent="0.25">
      <c r="B958" s="8" t="str">
        <f>IF('Product Information'!B958="","",'Product Information'!B958)</f>
        <v>eV-210702-1051-0006</v>
      </c>
      <c r="C958" s="27"/>
      <c r="D958" s="27" t="str">
        <f>IF('Price List'!E958="","",(IF('Price List'!E958="per (ft)","per(ft)",'Price List'!E958)))</f>
        <v>(each)</v>
      </c>
      <c r="E958" s="36" t="str">
        <f>IF('Product Information'!F958="","",'Product Information'!F958)</f>
        <v>Thermal Twin with 7.9 Jacket. 300ft-Coil</v>
      </c>
      <c r="F958" s="37" t="str">
        <f>IF('Product Information'!G958="","",'Product Information'!G958)</f>
        <v>2-1/2</v>
      </c>
    </row>
    <row r="959" spans="2:6" x14ac:dyDescent="0.25">
      <c r="B959" s="8" t="str">
        <f>IF('Product Information'!B959="","",'Product Information'!B959)</f>
        <v>eV-210702-1115-0001</v>
      </c>
      <c r="C959" s="27"/>
      <c r="D959" s="27" t="str">
        <f>IF('Price List'!E959="","",(IF('Price List'!E959="per (ft)","per(ft)",'Price List'!E959)))</f>
        <v>(each)</v>
      </c>
      <c r="E959" s="36" t="str">
        <f>IF('Product Information'!F959="","",'Product Information'!F959)</f>
        <v>Potable PEX Twin with 6.9 Jacket. 600ft-Coil</v>
      </c>
      <c r="F959" s="37" t="str">
        <f>IF('Product Information'!G959="","",'Product Information'!G959)</f>
        <v>1</v>
      </c>
    </row>
    <row r="960" spans="2:6" x14ac:dyDescent="0.25">
      <c r="B960" s="8" t="str">
        <f>IF('Product Information'!B960="","",'Product Information'!B960)</f>
        <v>eV-210702-1115-0002</v>
      </c>
      <c r="C960" s="27"/>
      <c r="D960" s="27" t="str">
        <f>IF('Price List'!E960="","",(IF('Price List'!E960="per (ft)","per(ft)",'Price List'!E960)))</f>
        <v>(each)</v>
      </c>
      <c r="E960" s="36" t="str">
        <f>IF('Product Information'!F960="","",'Product Information'!F960)</f>
        <v>Potable PEX Twin with 6.9 Jacket. 500ft-Coil</v>
      </c>
      <c r="F960" s="37" t="str">
        <f>IF('Product Information'!G960="","",'Product Information'!G960)</f>
        <v>1-1/4</v>
      </c>
    </row>
    <row r="961" spans="2:6" x14ac:dyDescent="0.25">
      <c r="B961" s="8" t="str">
        <f>IF('Product Information'!B961="","",'Product Information'!B961)</f>
        <v>eV-210702-1115-0003</v>
      </c>
      <c r="C961" s="27"/>
      <c r="D961" s="27" t="str">
        <f>IF('Price List'!E961="","",(IF('Price List'!E961="per (ft)","per(ft)",'Price List'!E961)))</f>
        <v>(each)</v>
      </c>
      <c r="E961" s="36" t="str">
        <f>IF('Product Information'!F961="","",'Product Information'!F961)</f>
        <v>Potable PEX Twin with 6.9 Jacket. 300ft-Coil</v>
      </c>
      <c r="F961" s="37" t="str">
        <f>IF('Product Information'!G961="","",'Product Information'!G961)</f>
        <v>1-1/2</v>
      </c>
    </row>
    <row r="962" spans="2:6" x14ac:dyDescent="0.25">
      <c r="B962" s="8" t="str">
        <f>IF('Product Information'!B962="","",'Product Information'!B962)</f>
        <v>eV-210702-1115-0004</v>
      </c>
      <c r="C962" s="27"/>
      <c r="D962" s="27" t="str">
        <f>IF('Price List'!E962="","",(IF('Price List'!E962="per (ft)","per(ft)",'Price List'!E962)))</f>
        <v>(each)</v>
      </c>
      <c r="E962" s="36" t="str">
        <f>IF('Product Information'!F962="","",'Product Information'!F962)</f>
        <v>Potable PEX Twin with 7.9 Jacket. 300ft-Coil</v>
      </c>
      <c r="F962" s="37" t="str">
        <f>IF('Product Information'!G962="","",'Product Information'!G962)</f>
        <v>2</v>
      </c>
    </row>
    <row r="963" spans="2:6" x14ac:dyDescent="0.25">
      <c r="B963" s="8" t="str">
        <f>IF('Product Information'!B963="","",'Product Information'!B963)</f>
        <v>eV-210702-1142-0001</v>
      </c>
      <c r="C963" s="27"/>
      <c r="D963" s="27" t="str">
        <f>IF('Price List'!E963="","",(IF('Price List'!E963="per (ft)","per(ft)",'Price List'!E963)))</f>
        <v>(each)</v>
      </c>
      <c r="E963" s="36" t="str">
        <f>IF('Product Information'!F963="","",'Product Information'!F963)</f>
        <v>WIPEX Fitting</v>
      </c>
      <c r="F963" s="37" t="str">
        <f>IF('Product Information'!G963="","",'Product Information'!G963)</f>
        <v>4</v>
      </c>
    </row>
    <row r="964" spans="2:6" x14ac:dyDescent="0.25">
      <c r="B964" s="8" t="str">
        <f>IF('Product Information'!B964="","",'Product Information'!B964)</f>
        <v>eV-210702-1153-0001</v>
      </c>
      <c r="C964" s="27"/>
      <c r="D964" s="27" t="str">
        <f>IF('Price List'!E964="","",(IF('Price List'!E964="per (ft)","per(ft)",'Price List'!E964)))</f>
        <v>(each)</v>
      </c>
      <c r="E964" s="36" t="str">
        <f>IF('Product Information'!F964="","",'Product Information'!F964)</f>
        <v>End Cap with 2.7 Jacket</v>
      </c>
      <c r="F964" s="37" t="str">
        <f>IF('Product Information'!G964="","",'Product Information'!G964)</f>
        <v>3/4</v>
      </c>
    </row>
    <row r="965" spans="2:6" x14ac:dyDescent="0.25">
      <c r="B965" s="8" t="str">
        <f>IF('Product Information'!B965="","",'Product Information'!B965)</f>
        <v>eV-210702-1153-0002</v>
      </c>
      <c r="C965" s="27"/>
      <c r="D965" s="27" t="str">
        <f>IF('Price List'!E965="","",(IF('Price List'!E965="per (ft)","per(ft)",'Price List'!E965)))</f>
        <v>(each)</v>
      </c>
      <c r="E965" s="36" t="str">
        <f>IF('Product Information'!F965="","",'Product Information'!F965)</f>
        <v>End Cap with 2.7 Jacket</v>
      </c>
      <c r="F965" s="37" t="str">
        <f>IF('Product Information'!G965="","",'Product Information'!G965)</f>
        <v>1</v>
      </c>
    </row>
    <row r="966" spans="2:6" x14ac:dyDescent="0.25">
      <c r="B966" s="8" t="str">
        <f>IF('Product Information'!B966="","",'Product Information'!B966)</f>
        <v>eV-210702-1153-0003</v>
      </c>
      <c r="C966" s="27"/>
      <c r="D966" s="27" t="str">
        <f>IF('Price List'!E966="","",(IF('Price List'!E966="per (ft)","per(ft)",'Price List'!E966)))</f>
        <v>(each)</v>
      </c>
      <c r="E966" s="36" t="str">
        <f>IF('Product Information'!F966="","",'Product Information'!F966)</f>
        <v>End Cap with 5.5 Jacket</v>
      </c>
      <c r="F966" s="37" t="str">
        <f>IF('Product Information'!G966="","",'Product Information'!G966)</f>
        <v>1</v>
      </c>
    </row>
    <row r="967" spans="2:6" x14ac:dyDescent="0.25">
      <c r="B967" s="8" t="str">
        <f>IF('Product Information'!B967="","",'Product Information'!B967)</f>
        <v>eV-210702-1153-0004</v>
      </c>
      <c r="C967" s="27"/>
      <c r="D967" s="27" t="str">
        <f>IF('Price List'!E967="","",(IF('Price List'!E967="per (ft)","per(ft)",'Price List'!E967)))</f>
        <v>(each)</v>
      </c>
      <c r="E967" s="36" t="str">
        <f>IF('Product Information'!F967="","",'Product Information'!F967)</f>
        <v>End Cap with 5.5 Jacket</v>
      </c>
      <c r="F967" s="37" t="str">
        <f>IF('Product Information'!G967="","",'Product Information'!G967)</f>
        <v>1-1/4</v>
      </c>
    </row>
    <row r="968" spans="2:6" x14ac:dyDescent="0.25">
      <c r="B968" s="8" t="str">
        <f>IF('Product Information'!B968="","",'Product Information'!B968)</f>
        <v>eV-210702-1153-0005</v>
      </c>
      <c r="C968" s="27"/>
      <c r="D968" s="27" t="str">
        <f>IF('Price List'!E968="","",(IF('Price List'!E968="per (ft)","per(ft)",'Price List'!E968)))</f>
        <v>(each)</v>
      </c>
      <c r="E968" s="36" t="str">
        <f>IF('Product Information'!F968="","",'Product Information'!F968)</f>
        <v>End Cap with 6.9 Jacket</v>
      </c>
      <c r="F968" s="37" t="str">
        <f>IF('Product Information'!G968="","",'Product Information'!G968)</f>
        <v>1-1/2</v>
      </c>
    </row>
    <row r="969" spans="2:6" x14ac:dyDescent="0.25">
      <c r="B969" s="8" t="str">
        <f>IF('Product Information'!B969="","",'Product Information'!B969)</f>
        <v>eV-210702-1153-0006</v>
      </c>
      <c r="C969" s="27"/>
      <c r="D969" s="27" t="str">
        <f>IF('Price List'!E969="","",(IF('Price List'!E969="per (ft)","per(ft)",'Price List'!E969)))</f>
        <v>(each)</v>
      </c>
      <c r="E969" s="36" t="str">
        <f>IF('Product Information'!F969="","",'Product Information'!F969)</f>
        <v>End Cap with 6.9 Jacket</v>
      </c>
      <c r="F969" s="37" t="str">
        <f>IF('Product Information'!G969="","",'Product Information'!G969)</f>
        <v>2</v>
      </c>
    </row>
    <row r="970" spans="2:6" x14ac:dyDescent="0.25">
      <c r="B970" s="8" t="str">
        <f>IF('Product Information'!B970="","",'Product Information'!B970)</f>
        <v>eV-210702-1153-0007</v>
      </c>
      <c r="C970" s="27"/>
      <c r="D970" s="27" t="str">
        <f>IF('Price List'!E970="","",(IF('Price List'!E970="per (ft)","per(ft)",'Price List'!E970)))</f>
        <v>(each)</v>
      </c>
      <c r="E970" s="36" t="str">
        <f>IF('Product Information'!F970="","",'Product Information'!F970)</f>
        <v>End Cap with 6.9 Jacket</v>
      </c>
      <c r="F970" s="37" t="str">
        <f>IF('Product Information'!G970="","",'Product Information'!G970)</f>
        <v>2-1/2</v>
      </c>
    </row>
    <row r="971" spans="2:6" x14ac:dyDescent="0.25">
      <c r="B971" s="8" t="str">
        <f>IF('Product Information'!B971="","",'Product Information'!B971)</f>
        <v>eV-210702-1153-0008</v>
      </c>
      <c r="C971" s="27"/>
      <c r="D971" s="27" t="str">
        <f>IF('Price List'!E971="","",(IF('Price List'!E971="per (ft)","per(ft)",'Price List'!E971)))</f>
        <v>(each)</v>
      </c>
      <c r="E971" s="36" t="str">
        <f>IF('Product Information'!F971="","",'Product Information'!F971)</f>
        <v>End Cap with 7.9 Jacket</v>
      </c>
      <c r="F971" s="37" t="str">
        <f>IF('Product Information'!G971="","",'Product Information'!G971)</f>
        <v>3</v>
      </c>
    </row>
    <row r="972" spans="2:6" x14ac:dyDescent="0.25">
      <c r="B972" s="8" t="str">
        <f>IF('Product Information'!B972="","",'Product Information'!B972)</f>
        <v>eV-210702-1153-0009</v>
      </c>
      <c r="C972" s="27"/>
      <c r="D972" s="27" t="str">
        <f>IF('Price List'!E972="","",(IF('Price List'!E972="per (ft)","per(ft)",'Price List'!E972)))</f>
        <v>(each)</v>
      </c>
      <c r="E972" s="36" t="str">
        <f>IF('Product Information'!F972="","",'Product Information'!F972)</f>
        <v>End Cap with 7.9 Jacket</v>
      </c>
      <c r="F972" s="37" t="str">
        <f>IF('Product Information'!G972="","",'Product Information'!G972)</f>
        <v>3-1/2</v>
      </c>
    </row>
    <row r="973" spans="2:6" x14ac:dyDescent="0.25">
      <c r="B973" s="8" t="str">
        <f>IF('Product Information'!B973="","",'Product Information'!B973)</f>
        <v>eV-210702-1153-0010</v>
      </c>
      <c r="C973" s="27"/>
      <c r="D973" s="27" t="str">
        <f>IF('Price List'!E973="","",(IF('Price List'!E973="per (ft)","per(ft)",'Price List'!E973)))</f>
        <v>(each)</v>
      </c>
      <c r="E973" s="36" t="str">
        <f>IF('Product Information'!F973="","",'Product Information'!F973)</f>
        <v>End Cap with 7.9 Jacket</v>
      </c>
      <c r="F973" s="37" t="str">
        <f>IF('Product Information'!G973="","",'Product Information'!G973)</f>
        <v>4</v>
      </c>
    </row>
    <row r="974" spans="2:6" x14ac:dyDescent="0.25">
      <c r="B974" s="8" t="str">
        <f>IF('Product Information'!B974="","",'Product Information'!B974)</f>
        <v>eV-210702-1212-0001</v>
      </c>
      <c r="C974" s="27"/>
      <c r="D974" s="27" t="str">
        <f>IF('Price List'!E974="","",(IF('Price List'!E974="per (ft)","per(ft)",'Price List'!E974)))</f>
        <v>(each)</v>
      </c>
      <c r="E974" s="36" t="str">
        <f>IF('Product Information'!F974="","",'Product Information'!F974)</f>
        <v>Twin End Cap with 5.5 Jacket</v>
      </c>
      <c r="F974" s="37" t="str">
        <f>IF('Product Information'!G974="","",'Product Information'!G974)</f>
        <v>1</v>
      </c>
    </row>
    <row r="975" spans="2:6" x14ac:dyDescent="0.25">
      <c r="B975" s="8" t="str">
        <f>IF('Product Information'!B975="","",'Product Information'!B975)</f>
        <v>eV-210702-1212-0002</v>
      </c>
      <c r="C975" s="27"/>
      <c r="D975" s="27" t="str">
        <f>IF('Price List'!E975="","",(IF('Price List'!E975="per (ft)","per(ft)",'Price List'!E975)))</f>
        <v>(each)</v>
      </c>
      <c r="E975" s="36" t="str">
        <f>IF('Product Information'!F975="","",'Product Information'!F975)</f>
        <v>Twin End Cap with 5.5 Jacket</v>
      </c>
      <c r="F975" s="37" t="str">
        <f>IF('Product Information'!G975="","",'Product Information'!G975)</f>
        <v>1-1/4</v>
      </c>
    </row>
    <row r="976" spans="2:6" x14ac:dyDescent="0.25">
      <c r="B976" s="8" t="str">
        <f>IF('Product Information'!B976="","",'Product Information'!B976)</f>
        <v>eV-210702-1212-0003</v>
      </c>
      <c r="C976" s="27"/>
      <c r="D976" s="27" t="str">
        <f>IF('Price List'!E976="","",(IF('Price List'!E976="per (ft)","per(ft)",'Price List'!E976)))</f>
        <v>(each)</v>
      </c>
      <c r="E976" s="36" t="str">
        <f>IF('Product Information'!F976="","",'Product Information'!F976)</f>
        <v>Twin End Cap with 5.5 Jacket</v>
      </c>
      <c r="F976" s="37" t="str">
        <f>IF('Product Information'!G976="","",'Product Information'!G976)</f>
        <v>1-1/2</v>
      </c>
    </row>
    <row r="977" spans="2:6" x14ac:dyDescent="0.25">
      <c r="B977" s="8" t="str">
        <f>IF('Product Information'!B977="","",'Product Information'!B977)</f>
        <v>eV-210702-1212-0004</v>
      </c>
      <c r="C977" s="27"/>
      <c r="D977" s="27" t="str">
        <f>IF('Price List'!E977="","",(IF('Price List'!E977="per (ft)","per(ft)",'Price List'!E977)))</f>
        <v>(each)</v>
      </c>
      <c r="E977" s="36" t="str">
        <f>IF('Product Information'!F977="","",'Product Information'!F977)</f>
        <v>Twin End Cap with 6.9 Jacket</v>
      </c>
      <c r="F977" s="37" t="str">
        <f>IF('Product Information'!G977="","",'Product Information'!G977)</f>
        <v>1</v>
      </c>
    </row>
    <row r="978" spans="2:6" x14ac:dyDescent="0.25">
      <c r="B978" s="8" t="str">
        <f>IF('Product Information'!B978="","",'Product Information'!B978)</f>
        <v>eV-210702-1212-0005</v>
      </c>
      <c r="C978" s="27"/>
      <c r="D978" s="27" t="str">
        <f>IF('Price List'!E978="","",(IF('Price List'!E978="per (ft)","per(ft)",'Price List'!E978)))</f>
        <v>(each)</v>
      </c>
      <c r="E978" s="36" t="str">
        <f>IF('Product Information'!F978="","",'Product Information'!F978)</f>
        <v>Twin End Cap with 6.9 Jacket</v>
      </c>
      <c r="F978" s="37" t="str">
        <f>IF('Product Information'!G978="","",'Product Information'!G978)</f>
        <v>1-1/4</v>
      </c>
    </row>
    <row r="979" spans="2:6" x14ac:dyDescent="0.25">
      <c r="B979" s="8" t="str">
        <f>IF('Product Information'!B979="","",'Product Information'!B979)</f>
        <v>eV-210702-1212-0006</v>
      </c>
      <c r="C979" s="27"/>
      <c r="D979" s="27" t="str">
        <f>IF('Price List'!E979="","",(IF('Price List'!E979="per (ft)","per(ft)",'Price List'!E979)))</f>
        <v>(each)</v>
      </c>
      <c r="E979" s="36" t="str">
        <f>IF('Product Information'!F979="","",'Product Information'!F979)</f>
        <v>Twin End Cap with 6.9 Jacket</v>
      </c>
      <c r="F979" s="37" t="str">
        <f>IF('Product Information'!G979="","",'Product Information'!G979)</f>
        <v>1-1/2</v>
      </c>
    </row>
    <row r="980" spans="2:6" x14ac:dyDescent="0.25">
      <c r="B980" s="8" t="str">
        <f>IF('Product Information'!B980="","",'Product Information'!B980)</f>
        <v>eV-210702-1212-0007</v>
      </c>
      <c r="C980" s="27"/>
      <c r="D980" s="27" t="str">
        <f>IF('Price List'!E980="","",(IF('Price List'!E980="per (ft)","per(ft)",'Price List'!E980)))</f>
        <v>(each)</v>
      </c>
      <c r="E980" s="36" t="str">
        <f>IF('Product Information'!F980="","",'Product Information'!F980)</f>
        <v>Twin End Cap with 7.9 Jacket</v>
      </c>
      <c r="F980" s="37" t="str">
        <f>IF('Product Information'!G980="","",'Product Information'!G980)</f>
        <v>2</v>
      </c>
    </row>
    <row r="981" spans="2:6" x14ac:dyDescent="0.25">
      <c r="B981" s="8" t="str">
        <f>IF('Product Information'!B981="","",'Product Information'!B981)</f>
        <v>eV-210702-1212-0008</v>
      </c>
      <c r="C981" s="27"/>
      <c r="D981" s="27" t="str">
        <f>IF('Price List'!E981="","",(IF('Price List'!E981="per (ft)","per(ft)",'Price List'!E981)))</f>
        <v>(each)</v>
      </c>
      <c r="E981" s="36" t="str">
        <f>IF('Product Information'!F981="","",'Product Information'!F981)</f>
        <v>Twin End Cap with 7.9 Jacket</v>
      </c>
      <c r="F981" s="37" t="str">
        <f>IF('Product Information'!G981="","",'Product Information'!G981)</f>
        <v>2-1/2</v>
      </c>
    </row>
    <row r="982" spans="2:6" x14ac:dyDescent="0.25">
      <c r="B982" s="8" t="str">
        <f>IF('Product Information'!B982="","",'Product Information'!B982)</f>
        <v>eV-210702-1227-0001</v>
      </c>
      <c r="C982" s="27"/>
      <c r="D982" s="27" t="str">
        <f>IF('Price List'!E982="","",(IF('Price List'!E982="per (ft)","per(ft)",'Price List'!E982)))</f>
        <v>(each)</v>
      </c>
      <c r="E982" s="36" t="str">
        <f>IF('Product Information'!F982="","",'Product Information'!F982)</f>
        <v>AquaPEX Blue Coil Bend</v>
      </c>
      <c r="F982" s="37" t="str">
        <f>IF('Product Information'!G982="","",'Product Information'!G982)</f>
        <v/>
      </c>
    </row>
    <row r="983" spans="2:6" x14ac:dyDescent="0.25">
      <c r="B983" s="8" t="str">
        <f>IF('Product Information'!B983="","",'Product Information'!B983)</f>
        <v>eV-210702-1227-0002</v>
      </c>
      <c r="C983" s="27"/>
      <c r="D983" s="27" t="str">
        <f>IF('Price List'!E983="","",(IF('Price List'!E983="per (ft)","per(ft)",'Price List'!E983)))</f>
        <v>(each)</v>
      </c>
      <c r="E983" s="36" t="str">
        <f>IF('Product Information'!F983="","",'Product Information'!F983)</f>
        <v>AquaPEX Purple Coil Bend</v>
      </c>
      <c r="F983" s="37" t="str">
        <f>IF('Product Information'!G983="","",'Product Information'!G983)</f>
        <v/>
      </c>
    </row>
    <row r="984" spans="2:6" x14ac:dyDescent="0.25">
      <c r="B984" s="8" t="str">
        <f>IF('Product Information'!B984="","",'Product Information'!B984)</f>
        <v>eV-210702-1227-0003</v>
      </c>
      <c r="C984" s="27"/>
      <c r="D984" s="27" t="str">
        <f>IF('Price List'!E984="","",(IF('Price List'!E984="per (ft)","per(ft)",'Price List'!E984)))</f>
        <v>(each)</v>
      </c>
      <c r="E984" s="36" t="str">
        <f>IF('Product Information'!F984="","",'Product Information'!F984)</f>
        <v>AquaPEX Red Coil Bend</v>
      </c>
      <c r="F984" s="37" t="str">
        <f>IF('Product Information'!G984="","",'Product Information'!G984)</f>
        <v/>
      </c>
    </row>
    <row r="985" spans="2:6" x14ac:dyDescent="0.25">
      <c r="B985" s="8" t="str">
        <f>IF('Product Information'!B985="","",'Product Information'!B985)</f>
        <v>eV-210702-1227-0004</v>
      </c>
      <c r="C985" s="27"/>
      <c r="D985" s="27" t="str">
        <f>IF('Price List'!E985="","",(IF('Price List'!E985="per (ft)","per(ft)",'Price List'!E985)))</f>
        <v>(each)</v>
      </c>
      <c r="E985" s="36" t="str">
        <f>IF('Product Information'!F985="","",'Product Information'!F985)</f>
        <v>AquaPEX White Blue Print Coil Bend</v>
      </c>
      <c r="F985" s="37" t="str">
        <f>IF('Product Information'!G985="","",'Product Information'!G985)</f>
        <v/>
      </c>
    </row>
    <row r="986" spans="2:6" x14ac:dyDescent="0.25">
      <c r="B986" s="8" t="str">
        <f>IF('Product Information'!B986="","",'Product Information'!B986)</f>
        <v>eV-210702-1227-0005</v>
      </c>
      <c r="C986" s="27"/>
      <c r="D986" s="27" t="str">
        <f>IF('Price List'!E986="","",(IF('Price List'!E986="per (ft)","per(ft)",'Price List'!E986)))</f>
        <v>(each)</v>
      </c>
      <c r="E986" s="36" t="str">
        <f>IF('Product Information'!F986="","",'Product Information'!F986)</f>
        <v>AquaPEX White Red Print Coil Bend</v>
      </c>
      <c r="F986" s="37" t="str">
        <f>IF('Product Information'!G986="","",'Product Information'!G986)</f>
        <v/>
      </c>
    </row>
    <row r="987" spans="2:6" x14ac:dyDescent="0.25">
      <c r="B987" s="8" t="str">
        <f>IF('Product Information'!B987="","",'Product Information'!B987)</f>
        <v>eV-210702-1227-0006</v>
      </c>
      <c r="C987" s="27"/>
      <c r="D987" s="27" t="str">
        <f>IF('Price List'!E987="","",(IF('Price List'!E987="per (ft)","per(ft)",'Price List'!E987)))</f>
        <v>(each)</v>
      </c>
      <c r="E987" s="36" t="str">
        <f>IF('Product Information'!F987="","",'Product Information'!F987)</f>
        <v>AquaPEX White Coil Bend</v>
      </c>
      <c r="F987" s="37" t="str">
        <f>IF('Product Information'!G987="","",'Product Information'!G987)</f>
        <v/>
      </c>
    </row>
    <row r="988" spans="2:6" x14ac:dyDescent="0.25">
      <c r="B988" s="8" t="str">
        <f>IF('Product Information'!B988="","",'Product Information'!B988)</f>
        <v>eV-210702-1227-0007</v>
      </c>
      <c r="C988" s="27"/>
      <c r="D988" s="27" t="str">
        <f>IF('Price List'!E988="","",(IF('Price List'!E988="per (ft)","per(ft)",'Price List'!E988)))</f>
        <v>(each)</v>
      </c>
      <c r="E988" s="36" t="str">
        <f>IF('Product Information'!F988="","",'Product Information'!F988)</f>
        <v>Wirsbo hePEX Coild Bend</v>
      </c>
      <c r="F988" s="37" t="str">
        <f>IF('Product Information'!G988="","",'Product Information'!G988)</f>
        <v/>
      </c>
    </row>
    <row r="989" spans="2:6" x14ac:dyDescent="0.25">
      <c r="B989" s="8" t="str">
        <f>IF('Product Information'!B989="","",'Product Information'!B989)</f>
        <v>eV-210702-1227-0008</v>
      </c>
      <c r="C989" s="27"/>
      <c r="D989" s="27" t="str">
        <f>IF('Price List'!E989="","",(IF('Price List'!E989="per (ft)","per(ft)",'Price List'!E989)))</f>
        <v>(each)</v>
      </c>
      <c r="E989" s="36" t="str">
        <f>IF('Product Information'!F989="","",'Product Information'!F989)</f>
        <v>AquaPEX Blue Coil Bend with Support</v>
      </c>
      <c r="F989" s="37" t="str">
        <f>IF('Product Information'!G989="","",'Product Information'!G989)</f>
        <v/>
      </c>
    </row>
    <row r="990" spans="2:6" x14ac:dyDescent="0.25">
      <c r="B990" s="8" t="str">
        <f>IF('Product Information'!B990="","",'Product Information'!B990)</f>
        <v>eV-210702-1227-0009</v>
      </c>
      <c r="C990" s="27"/>
      <c r="D990" s="27" t="str">
        <f>IF('Price List'!E990="","",(IF('Price List'!E990="per (ft)","per(ft)",'Price List'!E990)))</f>
        <v>(each)</v>
      </c>
      <c r="E990" s="36" t="str">
        <f>IF('Product Information'!F990="","",'Product Information'!F990)</f>
        <v>AquaPEX Purple Coil Bend with Support</v>
      </c>
      <c r="F990" s="37" t="str">
        <f>IF('Product Information'!G990="","",'Product Information'!G990)</f>
        <v/>
      </c>
    </row>
    <row r="991" spans="2:6" x14ac:dyDescent="0.25">
      <c r="B991" s="8" t="str">
        <f>IF('Product Information'!B991="","",'Product Information'!B991)</f>
        <v>eV-210702-1227-0010</v>
      </c>
      <c r="C991" s="27"/>
      <c r="D991" s="27" t="str">
        <f>IF('Price List'!E991="","",(IF('Price List'!E991="per (ft)","per(ft)",'Price List'!E991)))</f>
        <v>(each)</v>
      </c>
      <c r="E991" s="36" t="str">
        <f>IF('Product Information'!F991="","",'Product Information'!F991)</f>
        <v>AquaPEX Red Coil Bend with Support</v>
      </c>
      <c r="F991" s="37" t="str">
        <f>IF('Product Information'!G991="","",'Product Information'!G991)</f>
        <v/>
      </c>
    </row>
    <row r="992" spans="2:6" x14ac:dyDescent="0.25">
      <c r="B992" s="8" t="str">
        <f>IF('Product Information'!B992="","",'Product Information'!B992)</f>
        <v>eV-210702-1227-0011</v>
      </c>
      <c r="C992" s="27"/>
      <c r="D992" s="27" t="str">
        <f>IF('Price List'!E992="","",(IF('Price List'!E992="per (ft)","per(ft)",'Price List'!E992)))</f>
        <v>(each)</v>
      </c>
      <c r="E992" s="36" t="str">
        <f>IF('Product Information'!F992="","",'Product Information'!F992)</f>
        <v>AquaPEX White Blue Print Coil Bend with Support</v>
      </c>
      <c r="F992" s="37" t="str">
        <f>IF('Product Information'!G992="","",'Product Information'!G992)</f>
        <v/>
      </c>
    </row>
    <row r="993" spans="2:6" x14ac:dyDescent="0.25">
      <c r="B993" s="8" t="str">
        <f>IF('Product Information'!B993="","",'Product Information'!B993)</f>
        <v>eV-210702-1227-0012</v>
      </c>
      <c r="C993" s="27"/>
      <c r="D993" s="27" t="str">
        <f>IF('Price List'!E993="","",(IF('Price List'!E993="per (ft)","per(ft)",'Price List'!E993)))</f>
        <v>(each)</v>
      </c>
      <c r="E993" s="36" t="str">
        <f>IF('Product Information'!F993="","",'Product Information'!F993)</f>
        <v>AquaPEX White Red Print Coil Bend with Support</v>
      </c>
      <c r="F993" s="37" t="str">
        <f>IF('Product Information'!G993="","",'Product Information'!G993)</f>
        <v/>
      </c>
    </row>
    <row r="994" spans="2:6" x14ac:dyDescent="0.25">
      <c r="B994" s="8" t="str">
        <f>IF('Product Information'!B994="","",'Product Information'!B994)</f>
        <v>eV-210702-1227-0013</v>
      </c>
      <c r="C994" s="27"/>
      <c r="D994" s="27" t="str">
        <f>IF('Price List'!E994="","",(IF('Price List'!E994="per (ft)","per(ft)",'Price List'!E994)))</f>
        <v>(each)</v>
      </c>
      <c r="E994" s="36" t="str">
        <f>IF('Product Information'!F994="","",'Product Information'!F994)</f>
        <v>AquaPEX White Coil Bend with Support</v>
      </c>
      <c r="F994" s="37" t="str">
        <f>IF('Product Information'!G994="","",'Product Information'!G994)</f>
        <v/>
      </c>
    </row>
    <row r="995" spans="2:6" x14ac:dyDescent="0.25">
      <c r="B995" s="8" t="str">
        <f>IF('Product Information'!B995="","",'Product Information'!B995)</f>
        <v>eV-210702-1227-0014</v>
      </c>
      <c r="C995" s="27"/>
      <c r="D995" s="27" t="str">
        <f>IF('Price List'!E995="","",(IF('Price List'!E995="per (ft)","per(ft)",'Price List'!E995)))</f>
        <v>(each)</v>
      </c>
      <c r="E995" s="36" t="str">
        <f>IF('Product Information'!F995="","",'Product Information'!F995)</f>
        <v>Wirsbo hePEX Coild Bend with Support</v>
      </c>
      <c r="F995" s="37" t="str">
        <f>IF('Product Information'!G995="","",'Product Information'!G995)</f>
        <v/>
      </c>
    </row>
    <row r="996" spans="2:6" x14ac:dyDescent="0.25">
      <c r="B996" s="8" t="str">
        <f>IF('Product Information'!B996="","",'Product Information'!B996)</f>
        <v>eV-210702-1604-0001</v>
      </c>
      <c r="C996" s="27"/>
      <c r="D996" s="27" t="str">
        <f>IF('Price List'!E996="","",(IF('Price List'!E996="per (ft)","per(ft)",'Price List'!E996)))</f>
        <v>(each)</v>
      </c>
      <c r="E996" s="36" t="str">
        <f>IF('Product Information'!F996="","",'Product Information'!F996)</f>
        <v>Metal Bend Support</v>
      </c>
      <c r="F996" s="37" t="str">
        <f>IF('Product Information'!G996="","",'Product Information'!G996)</f>
        <v>3/8</v>
      </c>
    </row>
    <row r="997" spans="2:6" x14ac:dyDescent="0.25">
      <c r="B997" s="8" t="str">
        <f>IF('Product Information'!B997="","",'Product Information'!B997)</f>
        <v>eV-210702-1604-0002</v>
      </c>
      <c r="C997" s="27"/>
      <c r="D997" s="27" t="str">
        <f>IF('Price List'!E997="","",(IF('Price List'!E997="per (ft)","per(ft)",'Price List'!E997)))</f>
        <v>(each)</v>
      </c>
      <c r="E997" s="36" t="str">
        <f>IF('Product Information'!F997="","",'Product Information'!F997)</f>
        <v>Metal Bend Support</v>
      </c>
      <c r="F997" s="37" t="str">
        <f>IF('Product Information'!G997="","",'Product Information'!G997)</f>
        <v>1/2</v>
      </c>
    </row>
    <row r="998" spans="2:6" x14ac:dyDescent="0.25">
      <c r="B998" s="8" t="str">
        <f>IF('Product Information'!B998="","",'Product Information'!B998)</f>
        <v>eV-210702-1604-0003</v>
      </c>
      <c r="C998" s="27"/>
      <c r="D998" s="27" t="str">
        <f>IF('Price List'!E998="","",(IF('Price List'!E998="per (ft)","per(ft)",'Price List'!E998)))</f>
        <v>(each)</v>
      </c>
      <c r="E998" s="36" t="str">
        <f>IF('Product Information'!F998="","",'Product Information'!F998)</f>
        <v>Metal Bend Support</v>
      </c>
      <c r="F998" s="37" t="str">
        <f>IF('Product Information'!G998="","",'Product Information'!G998)</f>
        <v>5/8</v>
      </c>
    </row>
    <row r="999" spans="2:6" x14ac:dyDescent="0.25">
      <c r="B999" s="8" t="str">
        <f>IF('Product Information'!B999="","",'Product Information'!B999)</f>
        <v>eV-210702-1604-0004</v>
      </c>
      <c r="C999" s="27"/>
      <c r="D999" s="27" t="str">
        <f>IF('Price List'!E999="","",(IF('Price List'!E999="per (ft)","per(ft)",'Price List'!E999)))</f>
        <v>(each)</v>
      </c>
      <c r="E999" s="36" t="str">
        <f>IF('Product Information'!F999="","",'Product Information'!F999)</f>
        <v>Metal Bend Support</v>
      </c>
      <c r="F999" s="37" t="str">
        <f>IF('Product Information'!G999="","",'Product Information'!G999)</f>
        <v>3/4</v>
      </c>
    </row>
    <row r="1000" spans="2:6" x14ac:dyDescent="0.25">
      <c r="B1000" s="8" t="str">
        <f>IF('Product Information'!B1000="","",'Product Information'!B1000)</f>
        <v>eV-210702-1604-0005</v>
      </c>
      <c r="C1000" s="27"/>
      <c r="D1000" s="27" t="str">
        <f>IF('Price List'!E1000="","",(IF('Price List'!E1000="per (ft)","per(ft)",'Price List'!E1000)))</f>
        <v>(each)</v>
      </c>
      <c r="E1000" s="36" t="str">
        <f>IF('Product Information'!F1000="","",'Product Information'!F1000)</f>
        <v>Plastic Bend Support</v>
      </c>
      <c r="F1000" s="37" t="str">
        <f>IF('Product Information'!G1000="","",'Product Information'!G1000)</f>
        <v>3/8</v>
      </c>
    </row>
    <row r="1001" spans="2:6" x14ac:dyDescent="0.25">
      <c r="B1001" s="8" t="str">
        <f>IF('Product Information'!B1001="","",'Product Information'!B1001)</f>
        <v>eV-210702-1604-0006</v>
      </c>
      <c r="C1001" s="27"/>
      <c r="D1001" s="27" t="str">
        <f>IF('Price List'!E1001="","",(IF('Price List'!E1001="per (ft)","per(ft)",'Price List'!E1001)))</f>
        <v>(each)</v>
      </c>
      <c r="E1001" s="36" t="str">
        <f>IF('Product Information'!F1001="","",'Product Information'!F1001)</f>
        <v>Plastic Bend Support</v>
      </c>
      <c r="F1001" s="37" t="str">
        <f>IF('Product Information'!G1001="","",'Product Information'!G1001)</f>
        <v>1/2</v>
      </c>
    </row>
    <row r="1002" spans="2:6" x14ac:dyDescent="0.25">
      <c r="B1002" s="8" t="str">
        <f>IF('Product Information'!B1002="","",'Product Information'!B1002)</f>
        <v>eV-210702-1604-0007</v>
      </c>
      <c r="C1002" s="27"/>
      <c r="D1002" s="27" t="str">
        <f>IF('Price List'!E1002="","",(IF('Price List'!E1002="per (ft)","per(ft)",'Price List'!E1002)))</f>
        <v>(each)</v>
      </c>
      <c r="E1002" s="36" t="str">
        <f>IF('Product Information'!F1002="","",'Product Information'!F1002)</f>
        <v>Plastic Bend Support</v>
      </c>
      <c r="F1002" s="37" t="str">
        <f>IF('Product Information'!G1002="","",'Product Information'!G1002)</f>
        <v>3/4</v>
      </c>
    </row>
    <row r="1003" spans="2:6" x14ac:dyDescent="0.25">
      <c r="B1003" s="8" t="str">
        <f>IF('Product Information'!B1003="","",'Product Information'!B1003)</f>
        <v>eV-211010-1054-0001</v>
      </c>
      <c r="C1003" s="27"/>
      <c r="D1003" s="27" t="str">
        <f>IF('Price List'!E1003="","",(IF('Price List'!E1003="per (ft)","per(ft)",'Price List'!E1003)))</f>
        <v>(each)</v>
      </c>
      <c r="E1003" s="36" t="str">
        <f>IF('Product Information'!F1003="","",'Product Information'!F1003)</f>
        <v>45 Plastic Bend Support</v>
      </c>
      <c r="F1003" s="37" t="str">
        <f>IF('Product Information'!G1003="","",'Product Information'!G1003)</f>
        <v>1/2</v>
      </c>
    </row>
    <row r="1004" spans="2:6" x14ac:dyDescent="0.25">
      <c r="B1004" s="8" t="str">
        <f>IF('Product Information'!B1004="","",'Product Information'!B1004)</f>
        <v>eV-211010-1054-0002</v>
      </c>
      <c r="C1004" s="27"/>
      <c r="D1004" s="27" t="str">
        <f>IF('Price List'!E1004="","",(IF('Price List'!E1004="per (ft)","per(ft)",'Price List'!E1004)))</f>
        <v>(each)</v>
      </c>
      <c r="E1004" s="36" t="str">
        <f>IF('Product Information'!F1004="","",'Product Information'!F1004)</f>
        <v>45 Plastic Bend Support</v>
      </c>
      <c r="F1004" s="37" t="str">
        <f>IF('Product Information'!G1004="","",'Product Information'!G1004)</f>
        <v>3/4</v>
      </c>
    </row>
    <row r="1005" spans="2:6" x14ac:dyDescent="0.25">
      <c r="B1005" s="8" t="str">
        <f>IF('Product Information'!B1005="","",'Product Information'!B1005)</f>
        <v>eV-210715-1059-0001</v>
      </c>
      <c r="C1005" s="27"/>
      <c r="D1005" s="27" t="str">
        <f>IF('Price List'!E1005="","",(IF('Price List'!E1005="per (ft)","per(ft)",'Price List'!E1005)))</f>
        <v>(each)</v>
      </c>
      <c r="E1005" s="36" t="str">
        <f>IF('Product Information'!F1005="","",'Product Information'!F1005)</f>
        <v>Stainless-steel Manifold, 1-1/4" 2-loop</v>
      </c>
      <c r="F1005" s="37" t="str">
        <f>IF('Product Information'!G1005="","",'Product Information'!G1005)</f>
        <v>2-LOOP</v>
      </c>
    </row>
    <row r="1006" spans="2:6" x14ac:dyDescent="0.25">
      <c r="B1006" s="8" t="str">
        <f>IF('Product Information'!B1006="","",'Product Information'!B1006)</f>
        <v>eV-210715-1059-0002</v>
      </c>
      <c r="C1006" s="27"/>
      <c r="D1006" s="27" t="str">
        <f>IF('Price List'!E1006="","",(IF('Price List'!E1006="per (ft)","per(ft)",'Price List'!E1006)))</f>
        <v>(each)</v>
      </c>
      <c r="E1006" s="36" t="str">
        <f>IF('Product Information'!F1006="","",'Product Information'!F1006)</f>
        <v>Stainless-steel Manifold, 1-1/4" 3-loop</v>
      </c>
      <c r="F1006" s="37" t="str">
        <f>IF('Product Information'!G1006="","",'Product Information'!G1006)</f>
        <v>3-LOOP</v>
      </c>
    </row>
    <row r="1007" spans="2:6" x14ac:dyDescent="0.25">
      <c r="B1007" s="8" t="str">
        <f>IF('Product Information'!B1007="","",'Product Information'!B1007)</f>
        <v>eV-210715-1059-0003</v>
      </c>
      <c r="C1007" s="27"/>
      <c r="D1007" s="27" t="str">
        <f>IF('Price List'!E1007="","",(IF('Price List'!E1007="per (ft)","per(ft)",'Price List'!E1007)))</f>
        <v>(each)</v>
      </c>
      <c r="E1007" s="36" t="str">
        <f>IF('Product Information'!F1007="","",'Product Information'!F1007)</f>
        <v>Stainless-steel Manifold, 1-1/4" 4-loop</v>
      </c>
      <c r="F1007" s="37" t="str">
        <f>IF('Product Information'!G1007="","",'Product Information'!G1007)</f>
        <v>4-LOOP</v>
      </c>
    </row>
    <row r="1008" spans="2:6" x14ac:dyDescent="0.25">
      <c r="B1008" s="8" t="str">
        <f>IF('Product Information'!B1008="","",'Product Information'!B1008)</f>
        <v>eV-210715-1059-0004</v>
      </c>
      <c r="C1008" s="27"/>
      <c r="D1008" s="27" t="str">
        <f>IF('Price List'!E1008="","",(IF('Price List'!E1008="per (ft)","per(ft)",'Price List'!E1008)))</f>
        <v>(each)</v>
      </c>
      <c r="E1008" s="36" t="str">
        <f>IF('Product Information'!F1008="","",'Product Information'!F1008)</f>
        <v>Stainless-steel Manifold, 1-1/4" 5-loop</v>
      </c>
      <c r="F1008" s="37" t="str">
        <f>IF('Product Information'!G1008="","",'Product Information'!G1008)</f>
        <v>5-LOOP</v>
      </c>
    </row>
    <row r="1009" spans="2:6" x14ac:dyDescent="0.25">
      <c r="B1009" s="8" t="str">
        <f>IF('Product Information'!B1009="","",'Product Information'!B1009)</f>
        <v>eV-210715-1059-0005</v>
      </c>
      <c r="C1009" s="27"/>
      <c r="D1009" s="27" t="str">
        <f>IF('Price List'!E1009="","",(IF('Price List'!E1009="per (ft)","per(ft)",'Price List'!E1009)))</f>
        <v>(each)</v>
      </c>
      <c r="E1009" s="36" t="str">
        <f>IF('Product Information'!F1009="","",'Product Information'!F1009)</f>
        <v>Stainless-steel Manifold, 1-1/4" 6-loop</v>
      </c>
      <c r="F1009" s="37" t="str">
        <f>IF('Product Information'!G1009="","",'Product Information'!G1009)</f>
        <v>6-LOOP</v>
      </c>
    </row>
    <row r="1010" spans="2:6" x14ac:dyDescent="0.25">
      <c r="B1010" s="8" t="str">
        <f>IF('Product Information'!B1010="","",'Product Information'!B1010)</f>
        <v>eV-210715-1059-0006</v>
      </c>
      <c r="C1010" s="27"/>
      <c r="D1010" s="27" t="str">
        <f>IF('Price List'!E1010="","",(IF('Price List'!E1010="per (ft)","per(ft)",'Price List'!E1010)))</f>
        <v>(each)</v>
      </c>
      <c r="E1010" s="36" t="str">
        <f>IF('Product Information'!F1010="","",'Product Information'!F1010)</f>
        <v>Stainless-steel Manifold, 1-1/4" 7-loop</v>
      </c>
      <c r="F1010" s="37" t="str">
        <f>IF('Product Information'!G1010="","",'Product Information'!G1010)</f>
        <v>7-LOOP</v>
      </c>
    </row>
    <row r="1011" spans="2:6" x14ac:dyDescent="0.25">
      <c r="B1011" s="8" t="str">
        <f>IF('Product Information'!B1011="","",'Product Information'!B1011)</f>
        <v>eV-210715-1059-0007</v>
      </c>
      <c r="C1011" s="27"/>
      <c r="D1011" s="27" t="str">
        <f>IF('Price List'!E1011="","",(IF('Price List'!E1011="per (ft)","per(ft)",'Price List'!E1011)))</f>
        <v>(each)</v>
      </c>
      <c r="E1011" s="36" t="str">
        <f>IF('Product Information'!F1011="","",'Product Information'!F1011)</f>
        <v>Stainless-steel Manifold, 1-1/4" 8-loop</v>
      </c>
      <c r="F1011" s="37" t="str">
        <f>IF('Product Information'!G1011="","",'Product Information'!G1011)</f>
        <v>8-LOOP</v>
      </c>
    </row>
    <row r="1012" spans="2:6" x14ac:dyDescent="0.25">
      <c r="B1012" s="8" t="str">
        <f>IF('Product Information'!B1012="","",'Product Information'!B1012)</f>
        <v>eV-210715-1059-0008</v>
      </c>
      <c r="C1012" s="27"/>
      <c r="D1012" s="27" t="str">
        <f>IF('Price List'!E1012="","",(IF('Price List'!E1012="per (ft)","per(ft)",'Price List'!E1012)))</f>
        <v>(each)</v>
      </c>
      <c r="E1012" s="36" t="str">
        <f>IF('Product Information'!F1012="","",'Product Information'!F1012)</f>
        <v>Stainless-steel Manifold, 1-1/4" 10-loop</v>
      </c>
      <c r="F1012" s="37" t="str">
        <f>IF('Product Information'!G1012="","",'Product Information'!G1012)</f>
        <v>10-LOOP</v>
      </c>
    </row>
    <row r="1013" spans="2:6" x14ac:dyDescent="0.25">
      <c r="B1013" s="8" t="str">
        <f>IF('Product Information'!B1013="","",'Product Information'!B1013)</f>
        <v>eV-210715-1059-0009</v>
      </c>
      <c r="C1013" s="27"/>
      <c r="D1013" s="27" t="str">
        <f>IF('Price List'!E1013="","",(IF('Price List'!E1013="per (ft)","per(ft)",'Price List'!E1013)))</f>
        <v>(each)</v>
      </c>
      <c r="E1013" s="36" t="str">
        <f>IF('Product Information'!F1013="","",'Product Information'!F1013)</f>
        <v>Stainless-steel Manifold, 1-1/4" 12-loop</v>
      </c>
      <c r="F1013" s="37" t="str">
        <f>IF('Product Information'!G1013="","",'Product Information'!G1013)</f>
        <v>12-LOOP</v>
      </c>
    </row>
    <row r="1014" spans="2:6" x14ac:dyDescent="0.25">
      <c r="B1014" s="8" t="str">
        <f>IF('Product Information'!B1014="","",'Product Information'!B1014)</f>
        <v>eV-210715-1059-0010</v>
      </c>
      <c r="C1014" s="27"/>
      <c r="D1014" s="27" t="str">
        <f>IF('Price List'!E1014="","",(IF('Price List'!E1014="per (ft)","per(ft)",'Price List'!E1014)))</f>
        <v>(each)</v>
      </c>
      <c r="E1014" s="36" t="str">
        <f>IF('Product Information'!F1014="","",'Product Information'!F1014)</f>
        <v>Stainless-steel Manifold, 1" 2-loop</v>
      </c>
      <c r="F1014" s="37" t="str">
        <f>IF('Product Information'!G1014="","",'Product Information'!G1014)</f>
        <v>2-LOOP</v>
      </c>
    </row>
    <row r="1015" spans="2:6" x14ac:dyDescent="0.25">
      <c r="B1015" s="8" t="str">
        <f>IF('Product Information'!B1015="","",'Product Information'!B1015)</f>
        <v>eV-210715-1059-0011</v>
      </c>
      <c r="C1015" s="27"/>
      <c r="D1015" s="27" t="str">
        <f>IF('Price List'!E1015="","",(IF('Price List'!E1015="per (ft)","per(ft)",'Price List'!E1015)))</f>
        <v>(each)</v>
      </c>
      <c r="E1015" s="36" t="str">
        <f>IF('Product Information'!F1015="","",'Product Information'!F1015)</f>
        <v>Stainless-steel Manifold, 1" 3-loop</v>
      </c>
      <c r="F1015" s="37" t="str">
        <f>IF('Product Information'!G1015="","",'Product Information'!G1015)</f>
        <v>3-LOOP</v>
      </c>
    </row>
    <row r="1016" spans="2:6" x14ac:dyDescent="0.25">
      <c r="B1016" s="8" t="str">
        <f>IF('Product Information'!B1016="","",'Product Information'!B1016)</f>
        <v>eV-210715-1059-0012</v>
      </c>
      <c r="C1016" s="27"/>
      <c r="D1016" s="27" t="str">
        <f>IF('Price List'!E1016="","",(IF('Price List'!E1016="per (ft)","per(ft)",'Price List'!E1016)))</f>
        <v>(each)</v>
      </c>
      <c r="E1016" s="36" t="str">
        <f>IF('Product Information'!F1016="","",'Product Information'!F1016)</f>
        <v>Stainless-steel Manifold, 1" 4-loop</v>
      </c>
      <c r="F1016" s="37" t="str">
        <f>IF('Product Information'!G1016="","",'Product Information'!G1016)</f>
        <v>4-LOOP</v>
      </c>
    </row>
    <row r="1017" spans="2:6" x14ac:dyDescent="0.25">
      <c r="B1017" s="8" t="str">
        <f>IF('Product Information'!B1017="","",'Product Information'!B1017)</f>
        <v>eV-210715-1059-0013</v>
      </c>
      <c r="C1017" s="27"/>
      <c r="D1017" s="27" t="str">
        <f>IF('Price List'!E1017="","",(IF('Price List'!E1017="per (ft)","per(ft)",'Price List'!E1017)))</f>
        <v>(each)</v>
      </c>
      <c r="E1017" s="36" t="str">
        <f>IF('Product Information'!F1017="","",'Product Information'!F1017)</f>
        <v>Stainless-steel Manifold, 1" 5-loop</v>
      </c>
      <c r="F1017" s="37" t="str">
        <f>IF('Product Information'!G1017="","",'Product Information'!G1017)</f>
        <v>5-LOOP</v>
      </c>
    </row>
    <row r="1018" spans="2:6" x14ac:dyDescent="0.25">
      <c r="B1018" s="8" t="str">
        <f>IF('Product Information'!B1018="","",'Product Information'!B1018)</f>
        <v>eV-210715-1059-0014</v>
      </c>
      <c r="C1018" s="27"/>
      <c r="D1018" s="27" t="str">
        <f>IF('Price List'!E1018="","",(IF('Price List'!E1018="per (ft)","per(ft)",'Price List'!E1018)))</f>
        <v>(each)</v>
      </c>
      <c r="E1018" s="36" t="str">
        <f>IF('Product Information'!F1018="","",'Product Information'!F1018)</f>
        <v>Stainless-steel Manifold, 1" 6-loop</v>
      </c>
      <c r="F1018" s="37" t="str">
        <f>IF('Product Information'!G1018="","",'Product Information'!G1018)</f>
        <v>6-LOOP</v>
      </c>
    </row>
    <row r="1019" spans="2:6" x14ac:dyDescent="0.25">
      <c r="B1019" s="8" t="str">
        <f>IF('Product Information'!B1019="","",'Product Information'!B1019)</f>
        <v>eV-210715-1059-0015</v>
      </c>
      <c r="C1019" s="27"/>
      <c r="D1019" s="27" t="str">
        <f>IF('Price List'!E1019="","",(IF('Price List'!E1019="per (ft)","per(ft)",'Price List'!E1019)))</f>
        <v>(each)</v>
      </c>
      <c r="E1019" s="36" t="str">
        <f>IF('Product Information'!F1019="","",'Product Information'!F1019)</f>
        <v>Stainless-steel Manifold, 1" 7-loop</v>
      </c>
      <c r="F1019" s="37" t="str">
        <f>IF('Product Information'!G1019="","",'Product Information'!G1019)</f>
        <v>7-LOOP</v>
      </c>
    </row>
    <row r="1020" spans="2:6" x14ac:dyDescent="0.25">
      <c r="B1020" s="8" t="str">
        <f>IF('Product Information'!B1020="","",'Product Information'!B1020)</f>
        <v>eV-210715-1059-0016</v>
      </c>
      <c r="C1020" s="27"/>
      <c r="D1020" s="27" t="str">
        <f>IF('Price List'!E1020="","",(IF('Price List'!E1020="per (ft)","per(ft)",'Price List'!E1020)))</f>
        <v>(each)</v>
      </c>
      <c r="E1020" s="36" t="str">
        <f>IF('Product Information'!F1020="","",'Product Information'!F1020)</f>
        <v>Stainless-steel Manifold, 1" 8-loop</v>
      </c>
      <c r="F1020" s="37" t="str">
        <f>IF('Product Information'!G1020="","",'Product Information'!G1020)</f>
        <v>8-LOOP</v>
      </c>
    </row>
    <row r="1021" spans="2:6" x14ac:dyDescent="0.25">
      <c r="B1021" s="8" t="str">
        <f>IF('Product Information'!B1021="","",'Product Information'!B1021)</f>
        <v>eV-210715-1059-0017</v>
      </c>
      <c r="C1021" s="27"/>
      <c r="D1021" s="27" t="str">
        <f>IF('Price List'!E1021="","",(IF('Price List'!E1021="per (ft)","per(ft)",'Price List'!E1021)))</f>
        <v>(each)</v>
      </c>
      <c r="E1021" s="36" t="str">
        <f>IF('Product Information'!F1021="","",'Product Information'!F1021)</f>
        <v>Stainless-steel Manifold, 1" 10-loop</v>
      </c>
      <c r="F1021" s="37" t="str">
        <f>IF('Product Information'!G1021="","",'Product Information'!G1021)</f>
        <v>10-LOOP</v>
      </c>
    </row>
    <row r="1022" spans="2:6" x14ac:dyDescent="0.25">
      <c r="B1022" s="8" t="str">
        <f>IF('Product Information'!B1022="","",'Product Information'!B1022)</f>
        <v>eV-210715-1059-0018</v>
      </c>
      <c r="C1022" s="27"/>
      <c r="D1022" s="27" t="str">
        <f>IF('Price List'!E1022="","",(IF('Price List'!E1022="per (ft)","per(ft)",'Price List'!E1022)))</f>
        <v>(each)</v>
      </c>
      <c r="E1022" s="36" t="str">
        <f>IF('Product Information'!F1022="","",'Product Information'!F1022)</f>
        <v>Stainless-steel Manifold, 1" 12-loop</v>
      </c>
      <c r="F1022" s="37" t="str">
        <f>IF('Product Information'!G1022="","",'Product Information'!G1022)</f>
        <v>12-LOOP</v>
      </c>
    </row>
    <row r="1023" spans="2:6" x14ac:dyDescent="0.25">
      <c r="B1023" s="8" t="str">
        <f>IF('Product Information'!B1023="","",'Product Information'!B1023)</f>
        <v>eV-210809-0256-0017</v>
      </c>
      <c r="C1023" s="27"/>
      <c r="D1023" s="27" t="str">
        <f>IF('Price List'!E1023="","",(IF('Price List'!E1023="per (ft)","per(ft)",'Price List'!E1023)))</f>
        <v>(each)</v>
      </c>
      <c r="E1023" s="36" t="str">
        <f>IF('Product Information'!F1023="","",'Product Information'!F1023)</f>
        <v>TruFLOW Jr, Balancing Valves and Valveless Manifold, 2-loop</v>
      </c>
      <c r="F1023" s="37" t="str">
        <f>IF('Product Information'!G1023="","",'Product Information'!G1023)</f>
        <v>2-LOOP</v>
      </c>
    </row>
    <row r="1024" spans="2:6" x14ac:dyDescent="0.25">
      <c r="B1024" s="8" t="str">
        <f>IF('Product Information'!B1024="","",'Product Information'!B1024)</f>
        <v>eV-210809-0256-0018</v>
      </c>
      <c r="C1024" s="27"/>
      <c r="D1024" s="27" t="str">
        <f>IF('Price List'!E1024="","",(IF('Price List'!E1024="per (ft)","per(ft)",'Price List'!E1024)))</f>
        <v>(each)</v>
      </c>
      <c r="E1024" s="36" t="str">
        <f>IF('Product Information'!F1024="","",'Product Information'!F1024)</f>
        <v>TruFLOW Jr, Balancing Valves and Valveless Manifold, 3-loop</v>
      </c>
      <c r="F1024" s="37" t="str">
        <f>IF('Product Information'!G1024="","",'Product Information'!G1024)</f>
        <v>3-LOOP</v>
      </c>
    </row>
    <row r="1025" spans="2:6" x14ac:dyDescent="0.25">
      <c r="B1025" s="8" t="str">
        <f>IF('Product Information'!B1025="","",'Product Information'!B1025)</f>
        <v>eV-210809-0256-0019</v>
      </c>
      <c r="C1025" s="27"/>
      <c r="D1025" s="27" t="str">
        <f>IF('Price List'!E1025="","",(IF('Price List'!E1025="per (ft)","per(ft)",'Price List'!E1025)))</f>
        <v>(each)</v>
      </c>
      <c r="E1025" s="36" t="str">
        <f>IF('Product Information'!F1025="","",'Product Information'!F1025)</f>
        <v>TruFLOW Jr, Balancing Valves and Valveless Manifold, 4-loop</v>
      </c>
      <c r="F1025" s="37" t="str">
        <f>IF('Product Information'!G1025="","",'Product Information'!G1025)</f>
        <v>4-LOOP</v>
      </c>
    </row>
    <row r="1026" spans="2:6" x14ac:dyDescent="0.25">
      <c r="B1026" s="8" t="str">
        <f>IF('Product Information'!B1026="","",'Product Information'!B1026)</f>
        <v>eV-210809-0256-0020</v>
      </c>
      <c r="C1026" s="27"/>
      <c r="D1026" s="27" t="str">
        <f>IF('Price List'!E1026="","",(IF('Price List'!E1026="per (ft)","per(ft)",'Price List'!E1026)))</f>
        <v>(each)</v>
      </c>
      <c r="E1026" s="36" t="str">
        <f>IF('Product Information'!F1026="","",'Product Information'!F1026)</f>
        <v>TruFLOW Jr, Balancing Valves and Valveless Manifold, 5-loop</v>
      </c>
      <c r="F1026" s="37" t="str">
        <f>IF('Product Information'!G1026="","",'Product Information'!G1026)</f>
        <v>5-LOOP</v>
      </c>
    </row>
    <row r="1027" spans="2:6" x14ac:dyDescent="0.25">
      <c r="B1027" s="8" t="str">
        <f>IF('Product Information'!B1027="","",'Product Information'!B1027)</f>
        <v>eV-210809-0256-0021</v>
      </c>
      <c r="C1027" s="27"/>
      <c r="D1027" s="27" t="str">
        <f>IF('Price List'!E1027="","",(IF('Price List'!E1027="per (ft)","per(ft)",'Price List'!E1027)))</f>
        <v>(each)</v>
      </c>
      <c r="E1027" s="36" t="str">
        <f>IF('Product Information'!F1027="","",'Product Information'!F1027)</f>
        <v>TruFLOW Jr, Balancing Valves and Valveless Manifold, 6-loop</v>
      </c>
      <c r="F1027" s="37" t="str">
        <f>IF('Product Information'!G1027="","",'Product Information'!G1027)</f>
        <v>6-LOOP</v>
      </c>
    </row>
    <row r="1028" spans="2:6" x14ac:dyDescent="0.25">
      <c r="B1028" s="8" t="str">
        <f>IF('Product Information'!B1028="","",'Product Information'!B1028)</f>
        <v>eV-210809-0256-0022</v>
      </c>
      <c r="C1028" s="27"/>
      <c r="D1028" s="27" t="str">
        <f>IF('Price List'!E1028="","",(IF('Price List'!E1028="per (ft)","per(ft)",'Price List'!E1028)))</f>
        <v>(each)</v>
      </c>
      <c r="E1028" s="36" t="str">
        <f>IF('Product Information'!F1028="","",'Product Information'!F1028)</f>
        <v>TruFLOW Jr, Balancing Valves and Valveless Manifold, 7-loop</v>
      </c>
      <c r="F1028" s="37" t="str">
        <f>IF('Product Information'!G1028="","",'Product Information'!G1028)</f>
        <v>7-LOOP</v>
      </c>
    </row>
    <row r="1029" spans="2:6" x14ac:dyDescent="0.25">
      <c r="B1029" s="8" t="str">
        <f>IF('Product Information'!B1029="","",'Product Information'!B1029)</f>
        <v>eV-210809-0256-0023</v>
      </c>
      <c r="C1029" s="27"/>
      <c r="D1029" s="27" t="str">
        <f>IF('Price List'!E1029="","",(IF('Price List'!E1029="per (ft)","per(ft)",'Price List'!E1029)))</f>
        <v>(each)</v>
      </c>
      <c r="E1029" s="36" t="str">
        <f>IF('Product Information'!F1029="","",'Product Information'!F1029)</f>
        <v>TruFLOW Jr, Balancing Valves and Valveless Manifold, 8-loop</v>
      </c>
      <c r="F1029" s="37" t="str">
        <f>IF('Product Information'!G1029="","",'Product Information'!G1029)</f>
        <v>8-LOOP</v>
      </c>
    </row>
    <row r="1030" spans="2:6" x14ac:dyDescent="0.25">
      <c r="B1030" s="8" t="str">
        <f>IF('Product Information'!B1030="","",'Product Information'!B1030)</f>
        <v>eV-210715-1059-0024</v>
      </c>
      <c r="C1030" s="27"/>
      <c r="D1030" s="27" t="str">
        <f>IF('Price List'!E1030="","",(IF('Price List'!E1030="per (ft)","per(ft)",'Price List'!E1030)))</f>
        <v>(each)</v>
      </c>
      <c r="E1030" s="36" t="str">
        <f>IF('Product Information'!F1030="","",'Product Information'!F1030)</f>
        <v>TruFLOW Jr, B&amp;I Manifold, 2-loop</v>
      </c>
      <c r="F1030" s="37" t="str">
        <f>IF('Product Information'!G1030="","",'Product Information'!G1030)</f>
        <v>2-LOOP</v>
      </c>
    </row>
    <row r="1031" spans="2:6" x14ac:dyDescent="0.25">
      <c r="B1031" s="8" t="str">
        <f>IF('Product Information'!B1031="","",'Product Information'!B1031)</f>
        <v>eV-210715-1059-0025</v>
      </c>
      <c r="C1031" s="27"/>
      <c r="D1031" s="27" t="str">
        <f>IF('Price List'!E1031="","",(IF('Price List'!E1031="per (ft)","per(ft)",'Price List'!E1031)))</f>
        <v>(each)</v>
      </c>
      <c r="E1031" s="36" t="str">
        <f>IF('Product Information'!F1031="","",'Product Information'!F1031)</f>
        <v>TruFLOW Jr, B&amp;I Manifold, 3-loop</v>
      </c>
      <c r="F1031" s="37" t="str">
        <f>IF('Product Information'!G1031="","",'Product Information'!G1031)</f>
        <v>3-LOOP</v>
      </c>
    </row>
    <row r="1032" spans="2:6" x14ac:dyDescent="0.25">
      <c r="B1032" s="8" t="str">
        <f>IF('Product Information'!B1032="","",'Product Information'!B1032)</f>
        <v>eV-210715-1059-0026</v>
      </c>
      <c r="C1032" s="27"/>
      <c r="D1032" s="27" t="str">
        <f>IF('Price List'!E1032="","",(IF('Price List'!E1032="per (ft)","per(ft)",'Price List'!E1032)))</f>
        <v>(each)</v>
      </c>
      <c r="E1032" s="36" t="str">
        <f>IF('Product Information'!F1032="","",'Product Information'!F1032)</f>
        <v>TruFLOW Jr, B&amp;I Manifold, 4-loop</v>
      </c>
      <c r="F1032" s="37" t="str">
        <f>IF('Product Information'!G1032="","",'Product Information'!G1032)</f>
        <v>4-LOOP</v>
      </c>
    </row>
    <row r="1033" spans="2:6" x14ac:dyDescent="0.25">
      <c r="B1033" s="8" t="str">
        <f>IF('Product Information'!B1033="","",'Product Information'!B1033)</f>
        <v>eV-210715-1059-0027</v>
      </c>
      <c r="C1033" s="27"/>
      <c r="D1033" s="27" t="str">
        <f>IF('Price List'!E1033="","",(IF('Price List'!E1033="per (ft)","per(ft)",'Price List'!E1033)))</f>
        <v>(each)</v>
      </c>
      <c r="E1033" s="36" t="str">
        <f>IF('Product Information'!F1033="","",'Product Information'!F1033)</f>
        <v>TruFLOW Jr, B&amp;I Manifold, 5-loop</v>
      </c>
      <c r="F1033" s="37" t="str">
        <f>IF('Product Information'!G1033="","",'Product Information'!G1033)</f>
        <v>5-LOOP</v>
      </c>
    </row>
    <row r="1034" spans="2:6" x14ac:dyDescent="0.25">
      <c r="B1034" s="8" t="str">
        <f>IF('Product Information'!B1034="","",'Product Information'!B1034)</f>
        <v>eV-210715-1059-0028</v>
      </c>
      <c r="C1034" s="27"/>
      <c r="D1034" s="27" t="str">
        <f>IF('Price List'!E1034="","",(IF('Price List'!E1034="per (ft)","per(ft)",'Price List'!E1034)))</f>
        <v>(each)</v>
      </c>
      <c r="E1034" s="36" t="str">
        <f>IF('Product Information'!F1034="","",'Product Information'!F1034)</f>
        <v>TruFLOW Jr, B&amp;I Manifold, 6-loop</v>
      </c>
      <c r="F1034" s="37" t="str">
        <f>IF('Product Information'!G1034="","",'Product Information'!G1034)</f>
        <v>6-LOOP</v>
      </c>
    </row>
    <row r="1035" spans="2:6" x14ac:dyDescent="0.25">
      <c r="B1035" s="8" t="str">
        <f>IF('Product Information'!B1035="","",'Product Information'!B1035)</f>
        <v>eV-210715-1059-0029</v>
      </c>
      <c r="C1035" s="27"/>
      <c r="D1035" s="27" t="str">
        <f>IF('Price List'!E1035="","",(IF('Price List'!E1035="per (ft)","per(ft)",'Price List'!E1035)))</f>
        <v>(each)</v>
      </c>
      <c r="E1035" s="36" t="str">
        <f>IF('Product Information'!F1035="","",'Product Information'!F1035)</f>
        <v>TruFLOW Jr, B&amp;I Manifold, 7-loop</v>
      </c>
      <c r="F1035" s="37" t="str">
        <f>IF('Product Information'!G1035="","",'Product Information'!G1035)</f>
        <v>7-LOOP</v>
      </c>
    </row>
    <row r="1036" spans="2:6" x14ac:dyDescent="0.25">
      <c r="B1036" s="8" t="str">
        <f>IF('Product Information'!B1036="","",'Product Information'!B1036)</f>
        <v>eV-210715-1059-0030</v>
      </c>
      <c r="C1036" s="27"/>
      <c r="D1036" s="27" t="str">
        <f>IF('Price List'!E1036="","",(IF('Price List'!E1036="per (ft)","per(ft)",'Price List'!E1036)))</f>
        <v>(each)</v>
      </c>
      <c r="E1036" s="36" t="str">
        <f>IF('Product Information'!F1036="","",'Product Information'!F1036)</f>
        <v>TruFLOW Jr, B&amp;I Manifold, 8-loop</v>
      </c>
      <c r="F1036" s="37" t="str">
        <f>IF('Product Information'!G1036="","",'Product Information'!G1036)</f>
        <v>8-LOOP</v>
      </c>
    </row>
    <row r="1037" spans="2:6" x14ac:dyDescent="0.25">
      <c r="B1037" s="8" t="str">
        <f>IF('Product Information'!B1037="","",'Product Information'!B1037)</f>
        <v>eV-210715-1059-0031</v>
      </c>
      <c r="C1037" s="27"/>
      <c r="D1037" s="27" t="str">
        <f>IF('Price List'!E1037="","",(IF('Price List'!E1037="per (ft)","per(ft)",'Price List'!E1037)))</f>
        <v>(each)</v>
      </c>
      <c r="E1037" s="36" t="str">
        <f>IF('Product Information'!F1037="","",'Product Information'!F1037)</f>
        <v>TruFLOW Classic B&amp;I Manifold, 2-loop</v>
      </c>
      <c r="F1037" s="37" t="str">
        <f>IF('Product Information'!G1037="","",'Product Information'!G1037)</f>
        <v>2-LOOP</v>
      </c>
    </row>
    <row r="1038" spans="2:6" x14ac:dyDescent="0.25">
      <c r="B1038" s="8" t="str">
        <f>IF('Product Information'!B1038="","",'Product Information'!B1038)</f>
        <v>eV-210715-1059-0032</v>
      </c>
      <c r="C1038" s="27"/>
      <c r="D1038" s="27" t="str">
        <f>IF('Price List'!E1038="","",(IF('Price List'!E1038="per (ft)","per(ft)",'Price List'!E1038)))</f>
        <v>(each)</v>
      </c>
      <c r="E1038" s="36" t="str">
        <f>IF('Product Information'!F1038="","",'Product Information'!F1038)</f>
        <v>TruFLOW Classic B&amp;I Manifold, 3-loop</v>
      </c>
      <c r="F1038" s="37" t="str">
        <f>IF('Product Information'!G1038="","",'Product Information'!G1038)</f>
        <v>3-LOOP</v>
      </c>
    </row>
    <row r="1039" spans="2:6" x14ac:dyDescent="0.25">
      <c r="B1039" s="8" t="str">
        <f>IF('Product Information'!B1039="","",'Product Information'!B1039)</f>
        <v>eV-210715-1059-0033</v>
      </c>
      <c r="C1039" s="27"/>
      <c r="D1039" s="27" t="str">
        <f>IF('Price List'!E1039="","",(IF('Price List'!E1039="per (ft)","per(ft)",'Price List'!E1039)))</f>
        <v>(each)</v>
      </c>
      <c r="E1039" s="36" t="str">
        <f>IF('Product Information'!F1039="","",'Product Information'!F1039)</f>
        <v>TruFLOW Classic B&amp;I Manifold, 4-loop</v>
      </c>
      <c r="F1039" s="37" t="str">
        <f>IF('Product Information'!G1039="","",'Product Information'!G1039)</f>
        <v>4-LOOP</v>
      </c>
    </row>
    <row r="1040" spans="2:6" x14ac:dyDescent="0.25">
      <c r="B1040" s="8" t="str">
        <f>IF('Product Information'!B1040="","",'Product Information'!B1040)</f>
        <v>eV-210715-1059-0034</v>
      </c>
      <c r="C1040" s="27"/>
      <c r="D1040" s="27" t="str">
        <f>IF('Price List'!E1040="","",(IF('Price List'!E1040="per (ft)","per(ft)",'Price List'!E1040)))</f>
        <v>(each)</v>
      </c>
      <c r="E1040" s="36" t="str">
        <f>IF('Product Information'!F1040="","",'Product Information'!F1040)</f>
        <v>TruFLOW Classic B&amp;I Manifold, 5-loop</v>
      </c>
      <c r="F1040" s="37" t="str">
        <f>IF('Product Information'!G1040="","",'Product Information'!G1040)</f>
        <v>5-LOOP</v>
      </c>
    </row>
    <row r="1041" spans="2:6" x14ac:dyDescent="0.25">
      <c r="B1041" s="8" t="str">
        <f>IF('Product Information'!B1041="","",'Product Information'!B1041)</f>
        <v>eV-210715-1059-0035</v>
      </c>
      <c r="C1041" s="27"/>
      <c r="D1041" s="27" t="str">
        <f>IF('Price List'!E1041="","",(IF('Price List'!E1041="per (ft)","per(ft)",'Price List'!E1041)))</f>
        <v>(each)</v>
      </c>
      <c r="E1041" s="36" t="str">
        <f>IF('Product Information'!F1041="","",'Product Information'!F1041)</f>
        <v>TruFLOW Classic B&amp;I Manifold, 6-loop</v>
      </c>
      <c r="F1041" s="37" t="str">
        <f>IF('Product Information'!G1041="","",'Product Information'!G1041)</f>
        <v>6-LOOP</v>
      </c>
    </row>
    <row r="1042" spans="2:6" x14ac:dyDescent="0.25">
      <c r="B1042" s="8" t="str">
        <f>IF('Product Information'!B1042="","",'Product Information'!B1042)</f>
        <v>eV-210715-1059-0036</v>
      </c>
      <c r="C1042" s="27"/>
      <c r="D1042" s="27" t="str">
        <f>IF('Price List'!E1042="","",(IF('Price List'!E1042="per (ft)","per(ft)",'Price List'!E1042)))</f>
        <v>(each)</v>
      </c>
      <c r="E1042" s="36" t="str">
        <f>IF('Product Information'!F1042="","",'Product Information'!F1042)</f>
        <v>TruFLOW Classic B&amp;I Manifold, 7-loop</v>
      </c>
      <c r="F1042" s="37" t="str">
        <f>IF('Product Information'!G1042="","",'Product Information'!G1042)</f>
        <v>7-LOOP</v>
      </c>
    </row>
    <row r="1043" spans="2:6" x14ac:dyDescent="0.25">
      <c r="B1043" s="8" t="str">
        <f>IF('Product Information'!B1043="","",'Product Information'!B1043)</f>
        <v>eV-210715-1059-0037</v>
      </c>
      <c r="C1043" s="27"/>
      <c r="D1043" s="27" t="str">
        <f>IF('Price List'!E1043="","",(IF('Price List'!E1043="per (ft)","per(ft)",'Price List'!E1043)))</f>
        <v>(each)</v>
      </c>
      <c r="E1043" s="36" t="str">
        <f>IF('Product Information'!F1043="","",'Product Information'!F1043)</f>
        <v>TruFLOW Classic B&amp;I Manifold, 8-loop</v>
      </c>
      <c r="F1043" s="37" t="str">
        <f>IF('Product Information'!G1043="","",'Product Information'!G1043)</f>
        <v>8-LOOP</v>
      </c>
    </row>
    <row r="1044" spans="2:6" x14ac:dyDescent="0.25">
      <c r="B1044" s="8" t="str">
        <f>IF('Product Information'!B1044="","",'Product Information'!B1044)</f>
        <v>eV-210715-1059-0038</v>
      </c>
      <c r="C1044" s="27"/>
      <c r="D1044" s="27" t="str">
        <f>IF('Price List'!E1044="","",(IF('Price List'!E1044="per (ft)","per(ft)",'Price List'!E1044)))</f>
        <v>(each)</v>
      </c>
      <c r="E1044" s="36" t="str">
        <f>IF('Product Information'!F1044="","",'Product Information'!F1044)</f>
        <v>TruFLOW Classic B&amp;I Manifold, 10-loop</v>
      </c>
      <c r="F1044" s="37" t="str">
        <f>IF('Product Information'!G1044="","",'Product Information'!G1044)</f>
        <v>10-Loop</v>
      </c>
    </row>
    <row r="1045" spans="2:6" x14ac:dyDescent="0.25">
      <c r="B1045" s="8" t="str">
        <f>IF('Product Information'!B1045="","",'Product Information'!B1045)</f>
        <v>eV-210715-1059-0039</v>
      </c>
      <c r="C1045" s="27"/>
      <c r="D1045" s="27" t="str">
        <f>IF('Price List'!E1045="","",(IF('Price List'!E1045="per (ft)","per(ft)",'Price List'!E1045)))</f>
        <v>(each)</v>
      </c>
      <c r="E1045" s="36" t="str">
        <f>IF('Product Information'!F1045="","",'Product Information'!F1045)</f>
        <v>TruFLOW Classic B&amp;I Manifold, 12-loop</v>
      </c>
      <c r="F1045" s="37" t="str">
        <f>IF('Product Information'!G1045="","",'Product Information'!G1045)</f>
        <v>12-Loop</v>
      </c>
    </row>
    <row r="1046" spans="2:6" x14ac:dyDescent="0.25">
      <c r="B1046" s="8" t="str">
        <f>IF('Product Information'!B1046="","",'Product Information'!B1046)</f>
        <v>eV-210715-1059-0040</v>
      </c>
      <c r="C1046" s="27"/>
      <c r="D1046" s="27" t="str">
        <f>IF('Price List'!E1046="","",(IF('Price List'!E1046="per (ft)","per(ft)",'Price List'!E1046)))</f>
        <v>(each)</v>
      </c>
      <c r="E1046" s="36" t="str">
        <f>IF('Product Information'!F1046="","",'Product Information'!F1046)</f>
        <v>EP Heating Manifold, 2-loop</v>
      </c>
      <c r="F1046" s="37" t="str">
        <f>IF('Product Information'!G1046="","",'Product Information'!G1046)</f>
        <v>2-LOOP</v>
      </c>
    </row>
    <row r="1047" spans="2:6" x14ac:dyDescent="0.25">
      <c r="B1047" s="8" t="str">
        <f>IF('Product Information'!B1047="","",'Product Information'!B1047)</f>
        <v>eV-210715-1059-0041</v>
      </c>
      <c r="C1047" s="27"/>
      <c r="D1047" s="27" t="str">
        <f>IF('Price List'!E1047="","",(IF('Price List'!E1047="per (ft)","per(ft)",'Price List'!E1047)))</f>
        <v>(each)</v>
      </c>
      <c r="E1047" s="36" t="str">
        <f>IF('Product Information'!F1047="","",'Product Information'!F1047)</f>
        <v>EP Heating Manifold, 3-loop</v>
      </c>
      <c r="F1047" s="37" t="str">
        <f>IF('Product Information'!G1047="","",'Product Information'!G1047)</f>
        <v>3-LOOP</v>
      </c>
    </row>
    <row r="1048" spans="2:6" x14ac:dyDescent="0.25">
      <c r="B1048" s="8" t="str">
        <f>IF('Product Information'!B1048="","",'Product Information'!B1048)</f>
        <v>eV-210715-1059-0042</v>
      </c>
      <c r="C1048" s="27"/>
      <c r="D1048" s="27" t="str">
        <f>IF('Price List'!E1048="","",(IF('Price List'!E1048="per (ft)","per(ft)",'Price List'!E1048)))</f>
        <v>(each)</v>
      </c>
      <c r="E1048" s="36" t="str">
        <f>IF('Product Information'!F1048="","",'Product Information'!F1048)</f>
        <v>EP Heating Manifold, 4-loop</v>
      </c>
      <c r="F1048" s="37" t="str">
        <f>IF('Product Information'!G1048="","",'Product Information'!G1048)</f>
        <v>4-LOOP</v>
      </c>
    </row>
    <row r="1049" spans="2:6" x14ac:dyDescent="0.25">
      <c r="B1049" s="8" t="str">
        <f>IF('Product Information'!B1049="","",'Product Information'!B1049)</f>
        <v>eV-210715-1059-0043</v>
      </c>
      <c r="C1049" s="27"/>
      <c r="D1049" s="27" t="str">
        <f>IF('Price List'!E1049="","",(IF('Price List'!E1049="per (ft)","per(ft)",'Price List'!E1049)))</f>
        <v>(each)</v>
      </c>
      <c r="E1049" s="36" t="str">
        <f>IF('Product Information'!F1049="","",'Product Information'!F1049)</f>
        <v>EP Heating Manifold, 5-loop</v>
      </c>
      <c r="F1049" s="37" t="str">
        <f>IF('Product Information'!G1049="","",'Product Information'!G1049)</f>
        <v>5-LOOP</v>
      </c>
    </row>
    <row r="1050" spans="2:6" x14ac:dyDescent="0.25">
      <c r="B1050" s="8" t="str">
        <f>IF('Product Information'!B1050="","",'Product Information'!B1050)</f>
        <v>eV-210715-1059-0044</v>
      </c>
      <c r="C1050" s="27"/>
      <c r="D1050" s="27" t="str">
        <f>IF('Price List'!E1050="","",(IF('Price List'!E1050="per (ft)","per(ft)",'Price List'!E1050)))</f>
        <v>(each)</v>
      </c>
      <c r="E1050" s="36" t="str">
        <f>IF('Product Information'!F1050="","",'Product Information'!F1050)</f>
        <v>EP Heating Manifold, 6-loop</v>
      </c>
      <c r="F1050" s="37" t="str">
        <f>IF('Product Information'!G1050="","",'Product Information'!G1050)</f>
        <v>6-LOOP</v>
      </c>
    </row>
    <row r="1051" spans="2:6" x14ac:dyDescent="0.25">
      <c r="B1051" s="8" t="str">
        <f>IF('Product Information'!B1051="","",'Product Information'!B1051)</f>
        <v>eV-210715-1059-0045</v>
      </c>
      <c r="C1051" s="27"/>
      <c r="D1051" s="27" t="str">
        <f>IF('Price List'!E1051="","",(IF('Price List'!E1051="per (ft)","per(ft)",'Price List'!E1051)))</f>
        <v>(each)</v>
      </c>
      <c r="E1051" s="36" t="str">
        <f>IF('Product Information'!F1051="","",'Product Information'!F1051)</f>
        <v>EP Heating Manifold, 7-loop</v>
      </c>
      <c r="F1051" s="37" t="str">
        <f>IF('Product Information'!G1051="","",'Product Information'!G1051)</f>
        <v>7-LOOP</v>
      </c>
    </row>
    <row r="1052" spans="2:6" x14ac:dyDescent="0.25">
      <c r="B1052" s="8" t="str">
        <f>IF('Product Information'!B1052="","",'Product Information'!B1052)</f>
        <v>eV-210715-1059-0046</v>
      </c>
      <c r="C1052" s="27"/>
      <c r="D1052" s="27" t="str">
        <f>IF('Price List'!E1052="","",(IF('Price List'!E1052="per (ft)","per(ft)",'Price List'!E1052)))</f>
        <v>(each)</v>
      </c>
      <c r="E1052" s="36" t="str">
        <f>IF('Product Information'!F1052="","",'Product Information'!F1052)</f>
        <v>EP Heating Manifold, 8-loop</v>
      </c>
      <c r="F1052" s="37" t="str">
        <f>IF('Product Information'!G1052="","",'Product Information'!G1052)</f>
        <v>8-LOOP</v>
      </c>
    </row>
    <row r="1053" spans="2:6" x14ac:dyDescent="0.25">
      <c r="B1053" s="8" t="str">
        <f>IF('Product Information'!B1053="","",'Product Information'!B1053)</f>
        <v>eV-210715-1221-0001</v>
      </c>
      <c r="C1053" s="27"/>
      <c r="D1053" s="27" t="str">
        <f>IF('Price List'!E1053="","",(IF('Price List'!E1053="per (ft)","per(ft)",'Price List'!E1053)))</f>
        <v>(each)</v>
      </c>
      <c r="E1053" s="36" t="str">
        <f>IF('Product Information'!F1053="","",'Product Information'!F1053)</f>
        <v>Two-wire Thermal Actuator for EP Heating Manifolds</v>
      </c>
      <c r="F1053" s="37" t="str">
        <f>IF('Product Information'!G1053="","",'Product Information'!G1053)</f>
        <v xml:space="preserve"> - </v>
      </c>
    </row>
    <row r="1054" spans="2:6" x14ac:dyDescent="0.25">
      <c r="B1054" s="8" t="str">
        <f>IF('Product Information'!B1054="","",'Product Information'!B1054)</f>
        <v>eV-210715-1221-0002</v>
      </c>
      <c r="C1054" s="27"/>
      <c r="D1054" s="27" t="str">
        <f>IF('Price List'!E1054="","",(IF('Price List'!E1054="per (ft)","per(ft)",'Price List'!E1054)))</f>
        <v>(each)</v>
      </c>
      <c r="E1054" s="36" t="str">
        <f>IF('Product Information'!F1054="","",'Product Information'!F1054)</f>
        <v>Two-wire Thermal Actuator for TruFLOW Classic and Jr. Valved Manifolds</v>
      </c>
      <c r="F1054" s="37" t="str">
        <f>IF('Product Information'!G1054="","",'Product Information'!G1054)</f>
        <v xml:space="preserve"> - </v>
      </c>
    </row>
    <row r="1055" spans="2:6" x14ac:dyDescent="0.25">
      <c r="B1055" s="8" t="str">
        <f>IF('Product Information'!B1055="","",'Product Information'!B1055)</f>
        <v>eV-210715-1221-0003</v>
      </c>
      <c r="C1055" s="27"/>
      <c r="D1055" s="27" t="str">
        <f>IF('Price List'!E1055="","",(IF('Price List'!E1055="per (ft)","per(ft)",'Price List'!E1055)))</f>
        <v>(each)</v>
      </c>
      <c r="E1055" s="36" t="str">
        <f>IF('Product Information'!F1055="","",'Product Information'!F1055)</f>
        <v>Two-wire Thermal Actuator for Stainless-steel Manifolds</v>
      </c>
      <c r="F1055" s="37" t="str">
        <f>IF('Product Information'!G1055="","",'Product Information'!G1055)</f>
        <v xml:space="preserve"> - </v>
      </c>
    </row>
    <row r="1056" spans="2:6" x14ac:dyDescent="0.25">
      <c r="B1056" s="8" t="str">
        <f>IF('Product Information'!B1056="","",'Product Information'!B1056)</f>
        <v>eV-210804-1402-0001</v>
      </c>
      <c r="C1056" s="27"/>
      <c r="D1056" s="27" t="str">
        <f>IF('Price List'!E1056="","",(IF('Price List'!E1056="per (ft)","per(ft)",'Price List'!E1056)))</f>
        <v>(each)</v>
      </c>
      <c r="E1056" s="36" t="str">
        <f>IF('Product Information'!F1056="","",'Product Information'!F1056)</f>
        <v>Four-wire Thermal Actuator</v>
      </c>
      <c r="F1056" s="37" t="str">
        <f>IF('Product Information'!G1056="","",'Product Information'!G1056)</f>
        <v xml:space="preserve"> - </v>
      </c>
    </row>
    <row r="1057" spans="2:6" x14ac:dyDescent="0.25">
      <c r="B1057" s="8" t="str">
        <f>IF('Product Information'!B1057="","",'Product Information'!B1057)</f>
        <v>eV-210715-1300-0001</v>
      </c>
      <c r="C1057" s="27"/>
      <c r="D1057" s="27" t="str">
        <f>IF('Price List'!E1057="","",(IF('Price List'!E1057="per (ft)","per(ft)",'Price List'!E1057)))</f>
        <v>(each)</v>
      </c>
      <c r="E1057" s="36" t="str">
        <f>IF('Product Information'!F1057="","",'Product Information'!F1057)</f>
        <v>Straight Insulation Kit</v>
      </c>
      <c r="F1057" s="37" t="str">
        <f>IF('Product Information'!G1057="","",'Product Information'!G1057)</f>
        <v>5.5</v>
      </c>
    </row>
    <row r="1058" spans="2:6" x14ac:dyDescent="0.25">
      <c r="B1058" s="8" t="str">
        <f>IF('Product Information'!B1058="","",'Product Information'!B1058)</f>
        <v>eV-210715-1300-0002</v>
      </c>
      <c r="C1058" s="27"/>
      <c r="D1058" s="27" t="str">
        <f>IF('Price List'!E1058="","",(IF('Price List'!E1058="per (ft)","per(ft)",'Price List'!E1058)))</f>
        <v>(each)</v>
      </c>
      <c r="E1058" s="36" t="str">
        <f>IF('Product Information'!F1058="","",'Product Information'!F1058)</f>
        <v>Straight Insulation Kit</v>
      </c>
      <c r="F1058" s="37" t="str">
        <f>IF('Product Information'!G1058="","",'Product Information'!G1058)</f>
        <v>6.9</v>
      </c>
    </row>
    <row r="1059" spans="2:6" x14ac:dyDescent="0.25">
      <c r="B1059" s="8" t="str">
        <f>IF('Product Information'!B1059="","",'Product Information'!B1059)</f>
        <v>eV-210715-1300-0003</v>
      </c>
      <c r="C1059" s="27"/>
      <c r="D1059" s="27" t="str">
        <f>IF('Price List'!E1059="","",(IF('Price List'!E1059="per (ft)","per(ft)",'Price List'!E1059)))</f>
        <v>(each)</v>
      </c>
      <c r="E1059" s="36" t="str">
        <f>IF('Product Information'!F1059="","",'Product Information'!F1059)</f>
        <v>Straight Insulation Kit</v>
      </c>
      <c r="F1059" s="37" t="str">
        <f>IF('Product Information'!G1059="","",'Product Information'!G1059)</f>
        <v>7.9</v>
      </c>
    </row>
    <row r="1060" spans="2:6" x14ac:dyDescent="0.25">
      <c r="B1060" s="8" t="str">
        <f>IF('Product Information'!B1060="","",'Product Information'!B1060)</f>
        <v>eV-210715-1314-0001</v>
      </c>
      <c r="C1060" s="27"/>
      <c r="D1060" s="27" t="str">
        <f>IF('Price List'!E1060="","",(IF('Price List'!E1060="per (ft)","per(ft)",'Price List'!E1060)))</f>
        <v>(each)</v>
      </c>
      <c r="E1060" s="36" t="str">
        <f>IF('Product Information'!F1060="","",'Product Information'!F1060)</f>
        <v>Elbow Insulation Kit</v>
      </c>
      <c r="F1060" s="37" t="str">
        <f>IF('Product Information'!G1060="","",'Product Information'!G1060)</f>
        <v>5.5</v>
      </c>
    </row>
    <row r="1061" spans="2:6" x14ac:dyDescent="0.25">
      <c r="B1061" s="8" t="str">
        <f>IF('Product Information'!B1061="","",'Product Information'!B1061)</f>
        <v>eV-210715-1314-0002</v>
      </c>
      <c r="C1061" s="27"/>
      <c r="D1061" s="27" t="str">
        <f>IF('Price List'!E1061="","",(IF('Price List'!E1061="per (ft)","per(ft)",'Price List'!E1061)))</f>
        <v>(each)</v>
      </c>
      <c r="E1061" s="36" t="str">
        <f>IF('Product Information'!F1061="","",'Product Information'!F1061)</f>
        <v>Elbow Insulation Kit</v>
      </c>
      <c r="F1061" s="37" t="str">
        <f>IF('Product Information'!G1061="","",'Product Information'!G1061)</f>
        <v>6.9</v>
      </c>
    </row>
    <row r="1062" spans="2:6" x14ac:dyDescent="0.25">
      <c r="B1062" s="8" t="str">
        <f>IF('Product Information'!B1062="","",'Product Information'!B1062)</f>
        <v>eV-210715-1314-0003</v>
      </c>
      <c r="C1062" s="27"/>
      <c r="D1062" s="27" t="str">
        <f>IF('Price List'!E1062="","",(IF('Price List'!E1062="per (ft)","per(ft)",'Price List'!E1062)))</f>
        <v>(each)</v>
      </c>
      <c r="E1062" s="36" t="str">
        <f>IF('Product Information'!F1062="","",'Product Information'!F1062)</f>
        <v>Elbow Insulation Kit</v>
      </c>
      <c r="F1062" s="37" t="str">
        <f>IF('Product Information'!G1062="","",'Product Information'!G1062)</f>
        <v>7.9</v>
      </c>
    </row>
    <row r="1063" spans="2:6" x14ac:dyDescent="0.25">
      <c r="B1063" s="8" t="str">
        <f>IF('Product Information'!B1063="","",'Product Information'!B1063)</f>
        <v>eV-210715-1314-0004</v>
      </c>
      <c r="C1063" s="27"/>
      <c r="D1063" s="27" t="str">
        <f>IF('Price List'!E1063="","",(IF('Price List'!E1063="per (ft)","per(ft)",'Price List'!E1063)))</f>
        <v>(each)</v>
      </c>
      <c r="E1063" s="36" t="str">
        <f>IF('Product Information'!F1063="","",'Product Information'!F1063)</f>
        <v>Tee Insulation Kit</v>
      </c>
      <c r="F1063" s="37" t="str">
        <f>IF('Product Information'!G1063="","",'Product Information'!G1063)</f>
        <v>5.5</v>
      </c>
    </row>
    <row r="1064" spans="2:6" x14ac:dyDescent="0.25">
      <c r="B1064" s="8" t="str">
        <f>IF('Product Information'!B1064="","",'Product Information'!B1064)</f>
        <v>eV-210715-1314-0005</v>
      </c>
      <c r="C1064" s="27"/>
      <c r="D1064" s="27" t="str">
        <f>IF('Price List'!E1064="","",(IF('Price List'!E1064="per (ft)","per(ft)",'Price List'!E1064)))</f>
        <v>(each)</v>
      </c>
      <c r="E1064" s="36" t="str">
        <f>IF('Product Information'!F1064="","",'Product Information'!F1064)</f>
        <v>Tee Insulation Kit</v>
      </c>
      <c r="F1064" s="37" t="str">
        <f>IF('Product Information'!G1064="","",'Product Information'!G1064)</f>
        <v>6.9</v>
      </c>
    </row>
    <row r="1065" spans="2:6" x14ac:dyDescent="0.25">
      <c r="B1065" s="8" t="str">
        <f>IF('Product Information'!B1065="","",'Product Information'!B1065)</f>
        <v>eV-210715-1314-0006</v>
      </c>
      <c r="C1065" s="27"/>
      <c r="D1065" s="27" t="str">
        <f>IF('Price List'!E1065="","",(IF('Price List'!E1065="per (ft)","per(ft)",'Price List'!E1065)))</f>
        <v>(each)</v>
      </c>
      <c r="E1065" s="36" t="str">
        <f>IF('Product Information'!F1065="","",'Product Information'!F1065)</f>
        <v>Tee Insulation Kit</v>
      </c>
      <c r="F1065" s="37" t="str">
        <f>IF('Product Information'!G1065="","",'Product Information'!G1065)</f>
        <v>7.9</v>
      </c>
    </row>
    <row r="1066" spans="2:6" x14ac:dyDescent="0.25">
      <c r="B1066" s="8" t="str">
        <f>IF('Product Information'!B1066="","",'Product Information'!B1066)</f>
        <v>eV-210715-1314-0007</v>
      </c>
      <c r="C1066" s="27"/>
      <c r="D1066" s="27" t="str">
        <f>IF('Price List'!E1066="","",(IF('Price List'!E1066="per (ft)","per(ft)",'Price List'!E1066)))</f>
        <v>(each)</v>
      </c>
      <c r="E1066" s="36" t="str">
        <f>IF('Product Information'!F1066="","",'Product Information'!F1066)</f>
        <v>H-Insulation Kit</v>
      </c>
      <c r="F1066" s="37" t="str">
        <f>IF('Product Information'!G1066="","",'Product Information'!G1066)</f>
        <v>5.5</v>
      </c>
    </row>
    <row r="1067" spans="2:6" x14ac:dyDescent="0.25">
      <c r="B1067" s="8" t="str">
        <f>IF('Product Information'!B1067="","",'Product Information'!B1067)</f>
        <v>eV-210715-1314-0008</v>
      </c>
      <c r="C1067" s="27"/>
      <c r="D1067" s="27" t="str">
        <f>IF('Price List'!E1067="","",(IF('Price List'!E1067="per (ft)","per(ft)",'Price List'!E1067)))</f>
        <v>(each)</v>
      </c>
      <c r="E1067" s="36" t="str">
        <f>IF('Product Information'!F1067="","",'Product Information'!F1067)</f>
        <v>H-Insulation Kit</v>
      </c>
      <c r="F1067" s="37" t="str">
        <f>IF('Product Information'!G1067="","",'Product Information'!G1067)</f>
        <v>6.9</v>
      </c>
    </row>
    <row r="1068" spans="2:6" x14ac:dyDescent="0.25">
      <c r="B1068" s="8" t="str">
        <f>IF('Product Information'!B1068="","",'Product Information'!B1068)</f>
        <v>eV-210715-1314-0009</v>
      </c>
      <c r="C1068" s="27"/>
      <c r="D1068" s="27" t="str">
        <f>IF('Price List'!E1068="","",(IF('Price List'!E1068="per (ft)","per(ft)",'Price List'!E1068)))</f>
        <v>(each)</v>
      </c>
      <c r="E1068" s="36" t="str">
        <f>IF('Product Information'!F1068="","",'Product Information'!F1068)</f>
        <v>H-Insulation Kit</v>
      </c>
      <c r="F1068" s="37" t="str">
        <f>IF('Product Information'!G1068="","",'Product Information'!G1068)</f>
        <v>7.9</v>
      </c>
    </row>
    <row r="1069" spans="2:6" x14ac:dyDescent="0.25">
      <c r="B1069" s="8" t="str">
        <f>IF('Product Information'!B1069="","",'Product Information'!B1069)</f>
        <v>eV-210715-1354-0001</v>
      </c>
      <c r="C1069" s="27"/>
      <c r="D1069" s="27" t="str">
        <f>IF('Price List'!E1069="","",(IF('Price List'!E1069="per (ft)","per(ft)",'Price List'!E1069)))</f>
        <v>(each)</v>
      </c>
      <c r="E1069" s="36" t="str">
        <f>IF('Product Information'!F1069="","",'Product Information'!F1069)</f>
        <v>Reducer Bushing</v>
      </c>
      <c r="F1069" s="37" t="str">
        <f>IF('Product Information'!G1069="","",'Product Information'!G1069)</f>
        <v>5.5 x 2.7</v>
      </c>
    </row>
    <row r="1070" spans="2:6" x14ac:dyDescent="0.25">
      <c r="B1070" s="8" t="str">
        <f>IF('Product Information'!B1070="","",'Product Information'!B1070)</f>
        <v>eV-210715-1405-0001</v>
      </c>
      <c r="C1070" s="27"/>
      <c r="D1070" s="27" t="str">
        <f>IF('Price List'!E1070="","",(IF('Price List'!E1070="per (ft)","per(ft)",'Price List'!E1070)))</f>
        <v>(each)</v>
      </c>
      <c r="E1070" s="36" t="str">
        <f>IF('Product Information'!F1070="","",'Product Information'!F1070)</f>
        <v>Plastic Drop Ear Bend Supports</v>
      </c>
      <c r="F1070" s="37" t="str">
        <f>IF('Product Information'!G1070="","",'Product Information'!G1070)</f>
        <v>3/8</v>
      </c>
    </row>
    <row r="1071" spans="2:6" x14ac:dyDescent="0.25">
      <c r="B1071" s="8" t="str">
        <f>IF('Product Information'!B1071="","",'Product Information'!B1071)</f>
        <v>eV-210715-1405-0002</v>
      </c>
      <c r="C1071" s="27"/>
      <c r="D1071" s="27" t="str">
        <f>IF('Price List'!E1071="","",(IF('Price List'!E1071="per (ft)","per(ft)",'Price List'!E1071)))</f>
        <v>(each)</v>
      </c>
      <c r="E1071" s="36" t="str">
        <f>IF('Product Information'!F1071="","",'Product Information'!F1071)</f>
        <v>Plastic Drop Ear Bend Supports</v>
      </c>
      <c r="F1071" s="37" t="str">
        <f>IF('Product Information'!G1071="","",'Product Information'!G1071)</f>
        <v>1/2</v>
      </c>
    </row>
    <row r="1072" spans="2:6" x14ac:dyDescent="0.25">
      <c r="B1072" s="8" t="str">
        <f>IF('Product Information'!B1072="","",'Product Information'!B1072)</f>
        <v>eV-210715-1405-0003</v>
      </c>
      <c r="C1072" s="27"/>
      <c r="D1072" s="27" t="str">
        <f>IF('Price List'!E1072="","",(IF('Price List'!E1072="per (ft)","per(ft)",'Price List'!E1072)))</f>
        <v>(each)</v>
      </c>
      <c r="E1072" s="36" t="str">
        <f>IF('Product Information'!F1072="","",'Product Information'!F1072)</f>
        <v>Metal Drop Ear Bend Supports</v>
      </c>
      <c r="F1072" s="37" t="str">
        <f>IF('Product Information'!G1072="","",'Product Information'!G1072)</f>
        <v>3/8</v>
      </c>
    </row>
    <row r="1073" spans="2:6" x14ac:dyDescent="0.25">
      <c r="B1073" s="8" t="str">
        <f>IF('Product Information'!B1073="","",'Product Information'!B1073)</f>
        <v>eV-210715-1405-0004</v>
      </c>
      <c r="C1073" s="27"/>
      <c r="D1073" s="27" t="str">
        <f>IF('Price List'!E1073="","",(IF('Price List'!E1073="per (ft)","per(ft)",'Price List'!E1073)))</f>
        <v>(each)</v>
      </c>
      <c r="E1073" s="36" t="str">
        <f>IF('Product Information'!F1073="","",'Product Information'!F1073)</f>
        <v>Metal Drop Ear Bend Supports</v>
      </c>
      <c r="F1073" s="37" t="str">
        <f>IF('Product Information'!G1073="","",'Product Information'!G1073)</f>
        <v>1/2</v>
      </c>
    </row>
    <row r="1074" spans="2:6" x14ac:dyDescent="0.25">
      <c r="B1074" s="8" t="str">
        <f>IF('Product Information'!B1074="","",'Product Information'!B1074)</f>
        <v>eV-210715-1434-0001</v>
      </c>
      <c r="C1074" s="27"/>
      <c r="D1074" s="27" t="str">
        <f>IF('Price List'!E1074="","",(IF('Price List'!E1074="per (ft)","per(ft)",'Price List'!E1074)))</f>
        <v>(each)</v>
      </c>
      <c r="E1074" s="36" t="str">
        <f>IF('Product Information'!F1074="","",'Product Information'!F1074)</f>
        <v>Metal Straight-through Support</v>
      </c>
      <c r="F1074" s="37" t="str">
        <f>IF('Product Information'!G1074="","",'Product Information'!G1074)</f>
        <v>1/2</v>
      </c>
    </row>
    <row r="1075" spans="2:6" x14ac:dyDescent="0.25">
      <c r="B1075" s="8" t="str">
        <f>IF('Product Information'!B1075="","",'Product Information'!B1075)</f>
        <v>eV-210715-1434-0002</v>
      </c>
      <c r="C1075" s="27"/>
      <c r="D1075" s="27" t="str">
        <f>IF('Price List'!E1075="","",(IF('Price List'!E1075="per (ft)","per(ft)",'Price List'!E1075)))</f>
        <v>(each)</v>
      </c>
      <c r="E1075" s="36" t="str">
        <f>IF('Product Information'!F1075="","",'Product Information'!F1075)</f>
        <v>Wall Sleeve with Heat Shrink for 2.7 Jacket</v>
      </c>
      <c r="F1075" s="37" t="str">
        <f>IF('Product Information'!G1075="","",'Product Information'!G1075)</f>
        <v>2.7 Jacket</v>
      </c>
    </row>
    <row r="1076" spans="2:6" x14ac:dyDescent="0.25">
      <c r="B1076" s="8" t="str">
        <f>IF('Product Information'!B1076="","",'Product Information'!B1076)</f>
        <v>eV-210715-1434-0003</v>
      </c>
      <c r="C1076" s="27"/>
      <c r="D1076" s="27" t="str">
        <f>IF('Price List'!E1076="","",(IF('Price List'!E1076="per (ft)","per(ft)",'Price List'!E1076)))</f>
        <v>(each)</v>
      </c>
      <c r="E1076" s="36" t="str">
        <f>IF('Product Information'!F1076="","",'Product Information'!F1076)</f>
        <v>Wall Sleeve with Heat Shrink for 5.5 Jacket</v>
      </c>
      <c r="F1076" s="37" t="str">
        <f>IF('Product Information'!G1076="","",'Product Information'!G1076)</f>
        <v>5.5 Jacket</v>
      </c>
    </row>
    <row r="1077" spans="2:6" x14ac:dyDescent="0.25">
      <c r="B1077" s="8" t="str">
        <f>IF('Product Information'!B1077="","",'Product Information'!B1077)</f>
        <v>eV-210715-1434-0004</v>
      </c>
      <c r="C1077" s="27"/>
      <c r="D1077" s="27" t="str">
        <f>IF('Price List'!E1077="","",(IF('Price List'!E1077="per (ft)","per(ft)",'Price List'!E1077)))</f>
        <v>(each)</v>
      </c>
      <c r="E1077" s="36" t="str">
        <f>IF('Product Information'!F1077="","",'Product Information'!F1077)</f>
        <v>Wall Sleeve with Heat Shrink for 6.9 and 7.9 Jackets</v>
      </c>
      <c r="F1077" s="37" t="str">
        <f>IF('Product Information'!G1077="","",'Product Information'!G1077)</f>
        <v>6.9/7.9 Jacket</v>
      </c>
    </row>
    <row r="1078" spans="2:6" x14ac:dyDescent="0.25">
      <c r="B1078" s="8" t="str">
        <f>IF('Product Information'!B1078="","",'Product Information'!B1078)</f>
        <v>eV-210715-1434-0005</v>
      </c>
      <c r="C1078" s="27"/>
      <c r="D1078" s="27" t="str">
        <f>IF('Price List'!E1078="","",(IF('Price List'!E1078="per (ft)","per(ft)",'Price List'!E1078)))</f>
        <v>(each)</v>
      </c>
      <c r="E1078" s="36" t="str">
        <f>IF('Product Information'!F1078="","",'Product Information'!F1078)</f>
        <v>Compression Wall Seal for 2.7 Jacket</v>
      </c>
      <c r="F1078" s="37" t="str">
        <f>IF('Product Information'!G1078="","",'Product Information'!G1078)</f>
        <v>2.7 Jacket</v>
      </c>
    </row>
    <row r="1079" spans="2:6" x14ac:dyDescent="0.25">
      <c r="B1079" s="8" t="str">
        <f>IF('Product Information'!B1079="","",'Product Information'!B1079)</f>
        <v>eV-210715-1434-0006</v>
      </c>
      <c r="C1079" s="27"/>
      <c r="D1079" s="27" t="str">
        <f>IF('Price List'!E1079="","",(IF('Price List'!E1079="per (ft)","per(ft)",'Price List'!E1079)))</f>
        <v>(each)</v>
      </c>
      <c r="E1079" s="36" t="str">
        <f>IF('Product Information'!F1079="","",'Product Information'!F1079)</f>
        <v>Compression Wall Seal for 5.5 Jacket</v>
      </c>
      <c r="F1079" s="37" t="str">
        <f>IF('Product Information'!G1079="","",'Product Information'!G1079)</f>
        <v>5.5 Jacket</v>
      </c>
    </row>
    <row r="1080" spans="2:6" x14ac:dyDescent="0.25">
      <c r="B1080" s="8" t="str">
        <f>IF('Product Information'!B1080="","",'Product Information'!B1080)</f>
        <v>eV-210715-1434-0007</v>
      </c>
      <c r="C1080" s="27"/>
      <c r="D1080" s="27" t="str">
        <f>IF('Price List'!E1080="","",(IF('Price List'!E1080="per (ft)","per(ft)",'Price List'!E1080)))</f>
        <v>(each)</v>
      </c>
      <c r="E1080" s="36" t="str">
        <f>IF('Product Information'!F1080="","",'Product Information'!F1080)</f>
        <v>Compression Wall Seal for 6.9 Jacket</v>
      </c>
      <c r="F1080" s="37" t="str">
        <f>IF('Product Information'!G1080="","",'Product Information'!G1080)</f>
        <v>6.9 Jacket</v>
      </c>
    </row>
    <row r="1081" spans="2:6" x14ac:dyDescent="0.25">
      <c r="B1081" s="8" t="str">
        <f>IF('Product Information'!B1081="","",'Product Information'!B1081)</f>
        <v>eV-210715-1434-0008</v>
      </c>
      <c r="C1081" s="27"/>
      <c r="D1081" s="27" t="str">
        <f>IF('Price List'!E1081="","",(IF('Price List'!E1081="per (ft)","per(ft)",'Price List'!E1081)))</f>
        <v>(each)</v>
      </c>
      <c r="E1081" s="36" t="str">
        <f>IF('Product Information'!F1081="","",'Product Information'!F1081)</f>
        <v>Compression Wall Seal for 7.9 Jacket</v>
      </c>
      <c r="F1081" s="37" t="str">
        <f>IF('Product Information'!G1081="","",'Product Information'!G1081)</f>
        <v>7.9 Jacket</v>
      </c>
    </row>
    <row r="1082" spans="2:6" x14ac:dyDescent="0.25">
      <c r="B1082" s="8" t="str">
        <f>IF('Product Information'!B1082="","",'Product Information'!B1082)</f>
        <v>eV-210803-0733-0001</v>
      </c>
      <c r="C1082" s="27"/>
      <c r="D1082" s="27" t="str">
        <f>IF('Price List'!E1082="","",(IF('Price List'!E1082="per (ft)","per(ft)",'Price List'!E1082)))</f>
        <v>(each)</v>
      </c>
      <c r="E1082" s="36" t="str">
        <f>IF('Product Information'!F1082="","",'Product Information'!F1082)</f>
        <v>TruFLOW classic manifold extension kits</v>
      </c>
      <c r="F1082" s="37" t="str">
        <f>IF('Product Information'!G1082="","",'Product Information'!G1082)</f>
        <v>2-LOOP</v>
      </c>
    </row>
    <row r="1083" spans="2:6" x14ac:dyDescent="0.25">
      <c r="B1083" s="8" t="str">
        <f>IF('Product Information'!B1083="","",'Product Information'!B1083)</f>
        <v>eV-210803-0918-0001</v>
      </c>
      <c r="C1083" s="27"/>
      <c r="D1083" s="27" t="str">
        <f>IF('Price List'!E1083="","",(IF('Price List'!E1083="per (ft)","per(ft)",'Price List'!E1083)))</f>
        <v>(each)</v>
      </c>
      <c r="E1083" s="36" t="str">
        <f>IF('Product Information'!F1083="","",'Product Information'!F1083)</f>
        <v>2 x 4 Copper Valved Manifold with 5/8 ProPEX Ball Valves, 12 outlets</v>
      </c>
      <c r="F1083" s="37" t="str">
        <f>IF('Product Information'!G1083="","",'Product Information'!G1083)</f>
        <v>2 x 5/8 - 12 Port</v>
      </c>
    </row>
    <row r="1084" spans="2:6" x14ac:dyDescent="0.25">
      <c r="B1084" s="8" t="str">
        <f>IF('Product Information'!B1084="","",'Product Information'!B1084)</f>
        <v>eV-210803-0918-0002</v>
      </c>
      <c r="C1084" s="27"/>
      <c r="D1084" s="27" t="str">
        <f>IF('Price List'!E1084="","",(IF('Price List'!E1084="per (ft)","per(ft)",'Price List'!E1084)))</f>
        <v>(each)</v>
      </c>
      <c r="E1084" s="36" t="str">
        <f>IF('Product Information'!F1084="","",'Product Information'!F1084)</f>
        <v>2 x 4 Copper Valved Manifold with 3/4 ProPEX Ball Valves, 12 outlets</v>
      </c>
      <c r="F1084" s="37" t="str">
        <f>IF('Product Information'!G1084="","",'Product Information'!G1084)</f>
        <v>2 x 3/4 - 12 Port</v>
      </c>
    </row>
    <row r="1085" spans="2:6" x14ac:dyDescent="0.25">
      <c r="B1085" s="8" t="str">
        <f>IF('Product Information'!B1085="","",'Product Information'!B1085)</f>
        <v>eV-210803-0918-0003</v>
      </c>
      <c r="C1085" s="27"/>
      <c r="D1085" s="27" t="str">
        <f>IF('Price List'!E1085="","",(IF('Price List'!E1085="per (ft)","per(ft)",'Price List'!E1085)))</f>
        <v>(each)</v>
      </c>
      <c r="E1085" s="36" t="str">
        <f>IF('Product Information'!F1085="","",'Product Information'!F1085)</f>
        <v>2 x 4 Copper Valved Manifold with 5/8 ProPEX Ball &amp; Balancing Valves, 12 outlets</v>
      </c>
      <c r="F1085" s="37" t="str">
        <f>IF('Product Information'!G1085="","",'Product Information'!G1085)</f>
        <v>2 x 5/8 - 12 Port</v>
      </c>
    </row>
    <row r="1086" spans="2:6" x14ac:dyDescent="0.25">
      <c r="B1086" s="8" t="str">
        <f>IF('Product Information'!B1086="","",'Product Information'!B1086)</f>
        <v>eV-210803-0918-0004</v>
      </c>
      <c r="C1086" s="27"/>
      <c r="D1086" s="27" t="str">
        <f>IF('Price List'!E1086="","",(IF('Price List'!E1086="per (ft)","per(ft)",'Price List'!E1086)))</f>
        <v>(each)</v>
      </c>
      <c r="E1086" s="36" t="str">
        <f>IF('Product Information'!F1086="","",'Product Information'!F1086)</f>
        <v>2 x 4 Copper Valved Manifold with 3/4 ProPEX Ball &amp; Balancing Valves, 12 outlets</v>
      </c>
      <c r="F1086" s="37" t="str">
        <f>IF('Product Information'!G1086="","",'Product Information'!G1086)</f>
        <v>2 x 3/4 - 12 Port</v>
      </c>
    </row>
    <row r="1087" spans="2:6" x14ac:dyDescent="0.25">
      <c r="B1087" s="8" t="str">
        <f>IF('Product Information'!B1087="","",'Product Information'!B1087)</f>
        <v>eV-210804-0739-0001</v>
      </c>
      <c r="C1087" s="27"/>
      <c r="D1087" s="27" t="str">
        <f>IF('Price List'!E1087="","",(IF('Price List'!E1087="per (ft)","per(ft)",'Price List'!E1087)))</f>
        <v>(each)</v>
      </c>
      <c r="E1087" s="36" t="str">
        <f>IF('Product Information'!F1087="","",'Product Information'!F1087)</f>
        <v>1 x 1/2 Copper Manifold w/ LF Brass Ball Valve, 4 outlets</v>
      </c>
      <c r="F1087" s="37" t="str">
        <f>IF('Product Information'!G1087="","",'Product Information'!G1087)</f>
        <v>1 x 1/2 - 4 Port</v>
      </c>
    </row>
    <row r="1088" spans="2:6" x14ac:dyDescent="0.25">
      <c r="B1088" s="8" t="str">
        <f>IF('Product Information'!B1088="","",'Product Information'!B1088)</f>
        <v>eV-210804-0739-0002</v>
      </c>
      <c r="C1088" s="27"/>
      <c r="D1088" s="27" t="str">
        <f>IF('Price List'!E1088="","",(IF('Price List'!E1088="per (ft)","per(ft)",'Price List'!E1088)))</f>
        <v>(each)</v>
      </c>
      <c r="E1088" s="36" t="str">
        <f>IF('Product Information'!F1088="","",'Product Information'!F1088)</f>
        <v>1 x 1/2 Copper Manifold w/ LF Brass Ball Valve, 6 outlets</v>
      </c>
      <c r="F1088" s="37" t="str">
        <f>IF('Product Information'!G1088="","",'Product Information'!G1088)</f>
        <v>1 x 1/2 - 6 Port</v>
      </c>
    </row>
    <row r="1089" spans="2:6" x14ac:dyDescent="0.25">
      <c r="B1089" s="8" t="str">
        <f>IF('Product Information'!B1089="","",'Product Information'!B1089)</f>
        <v>eV-210804-0739-0003</v>
      </c>
      <c r="C1089" s="27"/>
      <c r="D1089" s="27" t="str">
        <f>IF('Price List'!E1089="","",(IF('Price List'!E1089="per (ft)","per(ft)",'Price List'!E1089)))</f>
        <v>(each)</v>
      </c>
      <c r="E1089" s="36" t="str">
        <f>IF('Product Information'!F1089="","",'Product Information'!F1089)</f>
        <v>1 x 1/2 Copper Manifold w/ LF Brass Ball Valve, 8 outlets</v>
      </c>
      <c r="F1089" s="37" t="str">
        <f>IF('Product Information'!G1089="","",'Product Information'!G1089)</f>
        <v>1 x 1/2 - 8 Port</v>
      </c>
    </row>
    <row r="1090" spans="2:6" x14ac:dyDescent="0.25">
      <c r="B1090" s="8" t="str">
        <f>IF('Product Information'!B1090="","",'Product Information'!B1090)</f>
        <v>eV-210804-0739-0004</v>
      </c>
      <c r="C1090" s="27"/>
      <c r="D1090" s="27" t="str">
        <f>IF('Price List'!E1090="","",(IF('Price List'!E1090="per (ft)","per(ft)",'Price List'!E1090)))</f>
        <v>(each)</v>
      </c>
      <c r="E1090" s="36" t="str">
        <f>IF('Product Information'!F1090="","",'Product Information'!F1090)</f>
        <v>1 x 1/2 Copper Manifold w/ LF Brass Ball Valve, 10 outlets</v>
      </c>
      <c r="F1090" s="37" t="str">
        <f>IF('Product Information'!G1090="","",'Product Information'!G1090)</f>
        <v>1 x 1/2 - 10 Port</v>
      </c>
    </row>
    <row r="1091" spans="2:6" x14ac:dyDescent="0.25">
      <c r="B1091" s="8" t="str">
        <f>IF('Product Information'!B1091="","",'Product Information'!B1091)</f>
        <v>eV-210804-0739-0005</v>
      </c>
      <c r="C1091" s="27"/>
      <c r="D1091" s="27" t="str">
        <f>IF('Price List'!E1091="","",(IF('Price List'!E1091="per (ft)","per(ft)",'Price List'!E1091)))</f>
        <v>(each)</v>
      </c>
      <c r="E1091" s="36" t="str">
        <f>IF('Product Information'!F1091="","",'Product Information'!F1091)</f>
        <v>1 x 1/2 Copper Manifold w/ LF Brass Ball Valve, 12 outlets</v>
      </c>
      <c r="F1091" s="37" t="str">
        <f>IF('Product Information'!G1091="","",'Product Information'!G1091)</f>
        <v>1 x 1/2 - 12 Port</v>
      </c>
    </row>
    <row r="1092" spans="2:6" x14ac:dyDescent="0.25">
      <c r="B1092" s="8" t="str">
        <f>IF('Product Information'!B1092="","",'Product Information'!B1092)</f>
        <v>eV-210804-0808-0001</v>
      </c>
      <c r="C1092" s="27"/>
      <c r="D1092" s="27" t="str">
        <f>IF('Price List'!E1092="","",(IF('Price List'!E1092="per (ft)","per(ft)",'Price List'!E1092)))</f>
        <v>(each)</v>
      </c>
      <c r="E1092" s="36" t="str">
        <f>IF('Product Information'!F1092="","",'Product Information'!F1092)</f>
        <v>2 x 4 Copper Valved Manifold with R20 Ball Valve, 12 outlets</v>
      </c>
      <c r="F1092" s="37" t="str">
        <f>IF('Product Information'!G1092="","",'Product Information'!G1092)</f>
        <v>2 x R20 - 12 Port</v>
      </c>
    </row>
    <row r="1093" spans="2:6" x14ac:dyDescent="0.25">
      <c r="B1093" s="8" t="str">
        <f>IF('Product Information'!B1093="","",'Product Information'!B1093)</f>
        <v>eV-210804-0808-0002</v>
      </c>
      <c r="C1093" s="27"/>
      <c r="D1093" s="27" t="str">
        <f>IF('Price List'!E1093="","",(IF('Price List'!E1093="per (ft)","per(ft)",'Price List'!E1093)))</f>
        <v>(each)</v>
      </c>
      <c r="E1093" s="36" t="str">
        <f>IF('Product Information'!F1093="","",'Product Information'!F1093)</f>
        <v>2 x 4 Copper Valved Manifold with R25 Ball Valve, 12 outlets</v>
      </c>
      <c r="F1093" s="37" t="str">
        <f>IF('Product Information'!G1093="","",'Product Information'!G1093)</f>
        <v>2 x R25 - 12 Port</v>
      </c>
    </row>
    <row r="1094" spans="2:6" x14ac:dyDescent="0.25">
      <c r="B1094" s="8" t="str">
        <f>IF('Product Information'!B1094="","",'Product Information'!B1094)</f>
        <v>eV-210804-0808-0003</v>
      </c>
      <c r="C1094" s="27"/>
      <c r="D1094" s="27" t="str">
        <f>IF('Price List'!E1094="","",(IF('Price List'!E1094="per (ft)","per(ft)",'Price List'!E1094)))</f>
        <v>(each)</v>
      </c>
      <c r="E1094" s="36" t="str">
        <f>IF('Product Information'!F1094="","",'Product Information'!F1094)</f>
        <v>2 x 4 Copper Valved Manifold with R20 Ball &amp; Balancing Valves, 12 outlets</v>
      </c>
      <c r="F1094" s="37" t="str">
        <f>IF('Product Information'!G1094="","",'Product Information'!G1094)</f>
        <v>2 x R20 - 12 Port</v>
      </c>
    </row>
    <row r="1095" spans="2:6" x14ac:dyDescent="0.25">
      <c r="B1095" s="8" t="str">
        <f>IF('Product Information'!B1095="","",'Product Information'!B1095)</f>
        <v>eV-210804-0808-0004</v>
      </c>
      <c r="C1095" s="27"/>
      <c r="D1095" s="27" t="str">
        <f>IF('Price List'!E1095="","",(IF('Price List'!E1095="per (ft)","per(ft)",'Price List'!E1095)))</f>
        <v>(each)</v>
      </c>
      <c r="E1095" s="36" t="str">
        <f>IF('Product Information'!F1095="","",'Product Information'!F1095)</f>
        <v>2 x 4 Copper Valved Manifold with R25 Ball &amp; Balancing Valves, 12 outlets</v>
      </c>
      <c r="F1095" s="37" t="str">
        <f>IF('Product Information'!G1095="","",'Product Information'!G1095)</f>
        <v>2 x R25 - 12 Port</v>
      </c>
    </row>
    <row r="1096" spans="2:6" x14ac:dyDescent="0.25">
      <c r="B1096" s="8" t="str">
        <f>IF('Product Information'!B1096="","",'Product Information'!B1096)</f>
        <v>eV-210804-1230-0001</v>
      </c>
      <c r="C1096" s="27"/>
      <c r="D1096" s="27" t="str">
        <f>IF('Price List'!E1096="","",(IF('Price List'!E1096="per (ft)","per(ft)",'Price List'!E1096)))</f>
        <v>(each)</v>
      </c>
      <c r="E1096" s="36" t="str">
        <f>IF('Product Information'!F1096="","",'Product Information'!F1096)</f>
        <v>PVC Elbow PEX Bend Support</v>
      </c>
      <c r="F1096" s="37" t="str">
        <f>IF('Product Information'!G1096="","",'Product Information'!G1096)</f>
        <v>3/4</v>
      </c>
    </row>
    <row r="1097" spans="2:6" x14ac:dyDescent="0.25">
      <c r="B1097" s="8" t="str">
        <f>IF('Product Information'!B1097="","",'Product Information'!B1097)</f>
        <v>eV-210804-1230-0002</v>
      </c>
      <c r="C1097" s="27"/>
      <c r="D1097" s="27" t="str">
        <f>IF('Price List'!E1097="","",(IF('Price List'!E1097="per (ft)","per(ft)",'Price List'!E1097)))</f>
        <v>(each)</v>
      </c>
      <c r="E1097" s="36" t="str">
        <f>IF('Product Information'!F1097="","",'Product Information'!F1097)</f>
        <v>PVC Elbow PEX Bend Support</v>
      </c>
      <c r="F1097" s="37" t="str">
        <f>IF('Product Information'!G1097="","",'Product Information'!G1097)</f>
        <v>1</v>
      </c>
    </row>
    <row r="1098" spans="2:6" x14ac:dyDescent="0.25">
      <c r="B1098" s="8" t="str">
        <f>IF('Product Information'!B1098="","",'Product Information'!B1098)</f>
        <v>eV-210804-1230-0003</v>
      </c>
      <c r="C1098" s="27"/>
      <c r="D1098" s="27" t="str">
        <f>IF('Price List'!E1098="","",(IF('Price List'!E1098="per (ft)","per(ft)",'Price List'!E1098)))</f>
        <v>(each)</v>
      </c>
      <c r="E1098" s="36" t="str">
        <f>IF('Product Information'!F1098="","",'Product Information'!F1098)</f>
        <v>PVC Elbow PEX Bend Support</v>
      </c>
      <c r="F1098" s="37" t="str">
        <f>IF('Product Information'!G1098="","",'Product Information'!G1098)</f>
        <v>1-1/4</v>
      </c>
    </row>
    <row r="1099" spans="2:6" x14ac:dyDescent="0.25">
      <c r="B1099" s="8" t="str">
        <f>IF('Product Information'!B1099="","",'Product Information'!B1099)</f>
        <v>eV-210804-1230-0004</v>
      </c>
      <c r="C1099" s="27"/>
      <c r="D1099" s="27" t="str">
        <f>IF('Price List'!E1099="","",(IF('Price List'!E1099="per (ft)","per(ft)",'Price List'!E1099)))</f>
        <v>(each)</v>
      </c>
      <c r="E1099" s="36" t="str">
        <f>IF('Product Information'!F1099="","",'Product Information'!F1099)</f>
        <v>PVC Elbow PEX Bend Support</v>
      </c>
      <c r="F1099" s="37" t="str">
        <f>IF('Product Information'!G1099="","",'Product Information'!G1099)</f>
        <v>1-1/2</v>
      </c>
    </row>
    <row r="1100" spans="2:6" x14ac:dyDescent="0.25">
      <c r="B1100" s="8" t="str">
        <f>IF('Product Information'!B1100="","",'Product Information'!B1100)</f>
        <v>eV-210804-1431-0001</v>
      </c>
      <c r="C1100" s="27"/>
      <c r="D1100" s="27" t="str">
        <f>IF('Price List'!E1100="","",(IF('Price List'!E1100="per (ft)","per(ft)",'Price List'!E1100)))</f>
        <v>(each)</v>
      </c>
      <c r="E1100" s="36" t="str">
        <f>IF('Product Information'!F1100="","",'Product Information'!F1100)</f>
        <v>Insert</v>
      </c>
      <c r="F1100" s="37" t="str">
        <f>IF('Product Information'!G1100="","",'Product Information'!G1100)</f>
        <v>1/4</v>
      </c>
    </row>
    <row r="1101" spans="2:6" x14ac:dyDescent="0.25">
      <c r="B1101" s="8" t="str">
        <f>IF('Product Information'!B1101="","",'Product Information'!B1101)</f>
        <v>eV-210804-1512-0001</v>
      </c>
      <c r="C1101" s="27"/>
      <c r="D1101" s="27" t="str">
        <f>IF('Price List'!E1101="","",(IF('Price List'!E1101="per (ft)","per(ft)",'Price List'!E1101)))</f>
        <v>(each)</v>
      </c>
      <c r="E1101" s="36" t="str">
        <f>IF('Product Information'!F1101="","",'Product Information'!F1101)</f>
        <v>EP Heating Manifold Elbow</v>
      </c>
      <c r="F1101" s="37" t="str">
        <f>IF('Product Information'!G1101="","",'Product Information'!G1101)</f>
        <v>Short</v>
      </c>
    </row>
    <row r="1102" spans="2:6" x14ac:dyDescent="0.25">
      <c r="B1102" s="8" t="str">
        <f>IF('Product Information'!B1102="","",'Product Information'!B1102)</f>
        <v>eV-210804-1512-0002</v>
      </c>
      <c r="C1102" s="27"/>
      <c r="D1102" s="27" t="str">
        <f>IF('Price List'!E1102="","",(IF('Price List'!E1102="per (ft)","per(ft)",'Price List'!E1102)))</f>
        <v>(each)</v>
      </c>
      <c r="E1102" s="36" t="str">
        <f>IF('Product Information'!F1102="","",'Product Information'!F1102)</f>
        <v>EP Heating Manifold Elbow</v>
      </c>
      <c r="F1102" s="37" t="str">
        <f>IF('Product Information'!G1102="","",'Product Information'!G1102)</f>
        <v>Long</v>
      </c>
    </row>
    <row r="1103" spans="2:6" x14ac:dyDescent="0.25">
      <c r="B1103" s="8" t="str">
        <f>IF('Product Information'!B1103="","",'Product Information'!B1103)</f>
        <v>eV-210804-1628-0001</v>
      </c>
      <c r="C1103" s="27"/>
      <c r="D1103" s="27" t="str">
        <f>IF('Price List'!E1103="","",(IF('Price List'!E1103="per (ft)","per(ft)",'Price List'!E1103)))</f>
        <v>(each)</v>
      </c>
      <c r="E1103" s="36" t="str">
        <f>IF('Product Information'!F1103="","",'Product Information'!F1103)</f>
        <v>EP Heating Manifold Connection Piece</v>
      </c>
      <c r="F1103" s="37" t="str">
        <f>IF('Product Information'!G1103="","",'Product Information'!G1103)</f>
        <v>R32</v>
      </c>
    </row>
    <row r="1104" spans="2:6" x14ac:dyDescent="0.25">
      <c r="B1104" s="8" t="str">
        <f>IF('Product Information'!B1104="","",'Product Information'!B1104)</f>
        <v>eV-210804-1744-0001</v>
      </c>
      <c r="C1104" s="27"/>
      <c r="D1104" s="27" t="str">
        <f>IF('Price List'!E1104="","",(IF('Price List'!E1104="per (ft)","per(ft)",'Price List'!E1104)))</f>
        <v>(each)</v>
      </c>
      <c r="E1104" s="36" t="str">
        <f>IF('Product Information'!F1104="","",'Product Information'!F1104)</f>
        <v>EP Heating Manifold Single Section with Balancing Valve &amp; Flow Meter</v>
      </c>
      <c r="F1104" s="37" t="str">
        <f>IF('Product Information'!G1104="","",'Product Information'!G1104)</f>
        <v>R32</v>
      </c>
    </row>
    <row r="1105" spans="2:6" x14ac:dyDescent="0.25">
      <c r="B1105" s="8" t="str">
        <f>IF('Product Information'!B1105="","",'Product Information'!B1105)</f>
        <v>eV-210804-1758-0001</v>
      </c>
      <c r="C1105" s="27"/>
      <c r="D1105" s="27" t="str">
        <f>IF('Price List'!E1105="","",(IF('Price List'!E1105="per (ft)","per(ft)",'Price List'!E1105)))</f>
        <v>(each)</v>
      </c>
      <c r="E1105" s="36" t="str">
        <f>IF('Product Information'!F1105="","",'Product Information'!F1105)</f>
        <v>EP Heating Manifold Single Section with Isolation Valve</v>
      </c>
      <c r="F1105" s="37" t="str">
        <f>IF('Product Information'!G1105="","",'Product Information'!G1105)</f>
        <v>R32</v>
      </c>
    </row>
    <row r="1106" spans="2:6" x14ac:dyDescent="0.25">
      <c r="B1106" s="8" t="str">
        <f>IF('Product Information'!B1106="","",'Product Information'!B1106)</f>
        <v>eV-210804-1812-0001</v>
      </c>
      <c r="C1106" s="27"/>
      <c r="D1106" s="27" t="str">
        <f>IF('Price List'!E1106="","",(IF('Price List'!E1106="per (ft)","per(ft)",'Price List'!E1106)))</f>
        <v>(each)</v>
      </c>
      <c r="E1106" s="36" t="str">
        <f>IF('Product Information'!F1106="","",'Product Information'!F1106)</f>
        <v>TruFLOW Manifold Coupling Nipple</v>
      </c>
      <c r="F1106" s="37" t="str">
        <f>IF('Product Information'!G1106="","",'Product Information'!G1106)</f>
        <v>1-1/4</v>
      </c>
    </row>
    <row r="1107" spans="2:6" x14ac:dyDescent="0.25">
      <c r="B1107" s="8" t="str">
        <f>IF('Product Information'!B1107="","",'Product Information'!B1107)</f>
        <v>eV-210804-1836-0001</v>
      </c>
      <c r="C1107" s="27"/>
      <c r="D1107" s="27" t="str">
        <f>IF('Price List'!E1107="","",(IF('Price List'!E1107="per (ft)","per(ft)",'Price List'!E1107)))</f>
        <v>(each)</v>
      </c>
      <c r="E1107" s="36" t="str">
        <f>IF('Product Information'!F1107="","",'Product Information'!F1107)</f>
        <v>TruFLOW Manifold Elbow Union</v>
      </c>
      <c r="F1107" s="37" t="str">
        <f>IF('Product Information'!G1107="","",'Product Information'!G1107)</f>
        <v>R32 x 1-1/4</v>
      </c>
    </row>
    <row r="1108" spans="2:6" x14ac:dyDescent="0.25">
      <c r="B1108" s="8" t="str">
        <f>IF('Product Information'!B1108="","",'Product Information'!B1108)</f>
        <v>eV-210804-1854-0001</v>
      </c>
      <c r="C1108" s="27"/>
      <c r="D1108" s="27" t="str">
        <f>IF('Price List'!E1108="","",(IF('Price List'!E1108="per (ft)","per(ft)",'Price List'!E1108)))</f>
        <v>(each)</v>
      </c>
      <c r="E1108" s="36" t="str">
        <f>IF('Product Information'!F1108="","",'Product Information'!F1108)</f>
        <v>TruFLOW Classic Manifold Offset Union</v>
      </c>
      <c r="F1108" s="37" t="str">
        <f>IF('Product Information'!G1108="","",'Product Information'!G1108)</f>
        <v>R32 x 1-1/4</v>
      </c>
    </row>
    <row r="1109" spans="2:6" x14ac:dyDescent="0.25">
      <c r="B1109" s="8" t="str">
        <f>IF('Product Information'!B1109="","",'Product Information'!B1109)</f>
        <v>eV-210804-1937-0001</v>
      </c>
      <c r="C1109" s="27"/>
      <c r="D1109" s="27" t="str">
        <f>IF('Price List'!E1109="","",(IF('Price List'!E1109="per (ft)","per(ft)",'Price List'!E1109)))</f>
        <v>(each)</v>
      </c>
      <c r="E1109" s="36" t="str">
        <f>IF('Product Information'!F1109="","",'Product Information'!F1109)</f>
        <v>Copper Manifold End Cap</v>
      </c>
      <c r="F1109" s="37" t="str">
        <f>IF('Product Information'!G1109="","",'Product Information'!G1109)</f>
        <v>2</v>
      </c>
    </row>
    <row r="1110" spans="2:6" x14ac:dyDescent="0.25">
      <c r="B1110" s="8" t="str">
        <f>IF('Product Information'!B1110="","",'Product Information'!B1110)</f>
        <v>eV-210822-0340-0001</v>
      </c>
      <c r="C1110" s="27"/>
      <c r="D1110" s="27" t="str">
        <f>IF('Price List'!E1110="","",(IF('Price List'!E1110="per (ft)","per(ft)",'Price List'!E1110)))</f>
        <v>(each)</v>
      </c>
      <c r="E1110" s="36" t="str">
        <f>IF('Product Information'!F1110="","",'Product Information'!F1110)</f>
        <v>Ecoflex Thermal Single Bend</v>
      </c>
      <c r="F1110" s="37" t="str">
        <f>IF('Product Information'!G1110="","",'Product Information'!G1110)</f>
        <v>3/4</v>
      </c>
    </row>
    <row r="1111" spans="2:6" x14ac:dyDescent="0.25">
      <c r="B1111" s="8" t="str">
        <f>IF('Product Information'!B1111="","",'Product Information'!B1111)</f>
        <v>eV-210822-0340-0002</v>
      </c>
      <c r="C1111" s="27"/>
      <c r="D1111" s="27" t="str">
        <f>IF('Price List'!E1111="","",(IF('Price List'!E1111="per (ft)","per(ft)",'Price List'!E1111)))</f>
        <v>(each)</v>
      </c>
      <c r="E1111" s="36" t="str">
        <f>IF('Product Information'!F1111="","",'Product Information'!F1111)</f>
        <v>Ecoflex Thermal Single Bend</v>
      </c>
      <c r="F1111" s="37" t="str">
        <f>IF('Product Information'!G1111="","",'Product Information'!G1111)</f>
        <v>1</v>
      </c>
    </row>
    <row r="1112" spans="2:6" x14ac:dyDescent="0.25">
      <c r="B1112" s="8" t="str">
        <f>IF('Product Information'!B1112="","",'Product Information'!B1112)</f>
        <v>eV-210822-0340-0003</v>
      </c>
      <c r="C1112" s="27"/>
      <c r="D1112" s="27" t="str">
        <f>IF('Price List'!E1112="","",(IF('Price List'!E1112="per (ft)","per(ft)",'Price List'!E1112)))</f>
        <v>(each)</v>
      </c>
      <c r="E1112" s="36" t="str">
        <f>IF('Product Information'!F1112="","",'Product Information'!F1112)</f>
        <v>Ecoflex Thermal Single Bend</v>
      </c>
      <c r="F1112" s="37" t="str">
        <f>IF('Product Information'!G1112="","",'Product Information'!G1112)</f>
        <v>1-1/4</v>
      </c>
    </row>
    <row r="1113" spans="2:6" x14ac:dyDescent="0.25">
      <c r="B1113" s="8" t="str">
        <f>IF('Product Information'!B1113="","",'Product Information'!B1113)</f>
        <v>eV-210822-0340-0004</v>
      </c>
      <c r="C1113" s="27"/>
      <c r="D1113" s="27" t="str">
        <f>IF('Price List'!E1113="","",(IF('Price List'!E1113="per (ft)","per(ft)",'Price List'!E1113)))</f>
        <v>(each)</v>
      </c>
      <c r="E1113" s="36" t="str">
        <f>IF('Product Information'!F1113="","",'Product Information'!F1113)</f>
        <v>Ecoflex Thermal Single Bend</v>
      </c>
      <c r="F1113" s="37" t="str">
        <f>IF('Product Information'!G1113="","",'Product Information'!G1113)</f>
        <v>1-1/2</v>
      </c>
    </row>
    <row r="1114" spans="2:6" x14ac:dyDescent="0.25">
      <c r="B1114" s="8" t="str">
        <f>IF('Product Information'!B1114="","",'Product Information'!B1114)</f>
        <v>eV-210822-0340-0005</v>
      </c>
      <c r="C1114" s="27"/>
      <c r="D1114" s="27" t="str">
        <f>IF('Price List'!E1114="","",(IF('Price List'!E1114="per (ft)","per(ft)",'Price List'!E1114)))</f>
        <v>(each)</v>
      </c>
      <c r="E1114" s="36" t="str">
        <f>IF('Product Information'!F1114="","",'Product Information'!F1114)</f>
        <v>Ecoflex Thermal Single Bend</v>
      </c>
      <c r="F1114" s="37" t="str">
        <f>IF('Product Information'!G1114="","",'Product Information'!G1114)</f>
        <v>2</v>
      </c>
    </row>
    <row r="1115" spans="2:6" x14ac:dyDescent="0.25">
      <c r="B1115" s="8" t="str">
        <f>IF('Product Information'!B1115="","",'Product Information'!B1115)</f>
        <v>eV-210822-0340-0006</v>
      </c>
      <c r="C1115" s="27"/>
      <c r="D1115" s="27" t="str">
        <f>IF('Price List'!E1115="","",(IF('Price List'!E1115="per (ft)","per(ft)",'Price List'!E1115)))</f>
        <v>(each)</v>
      </c>
      <c r="E1115" s="36" t="str">
        <f>IF('Product Information'!F1115="","",'Product Information'!F1115)</f>
        <v>Ecoflex Thermal Single Bend</v>
      </c>
      <c r="F1115" s="37" t="str">
        <f>IF('Product Information'!G1115="","",'Product Information'!G1115)</f>
        <v>2-1/2</v>
      </c>
    </row>
    <row r="1116" spans="2:6" x14ac:dyDescent="0.25">
      <c r="B1116" s="8" t="str">
        <f>IF('Product Information'!B1116="","",'Product Information'!B1116)</f>
        <v>eV-210822-0340-0007</v>
      </c>
      <c r="C1116" s="27"/>
      <c r="D1116" s="27" t="str">
        <f>IF('Price List'!E1116="","",(IF('Price List'!E1116="per (ft)","per(ft)",'Price List'!E1116)))</f>
        <v>(each)</v>
      </c>
      <c r="E1116" s="36" t="str">
        <f>IF('Product Information'!F1116="","",'Product Information'!F1116)</f>
        <v>Ecoflex Thermal Single Bend</v>
      </c>
      <c r="F1116" s="37" t="str">
        <f>IF('Product Information'!G1116="","",'Product Information'!G1116)</f>
        <v>3</v>
      </c>
    </row>
    <row r="1117" spans="2:6" x14ac:dyDescent="0.25">
      <c r="B1117" s="8" t="str">
        <f>IF('Product Information'!B1117="","",'Product Information'!B1117)</f>
        <v>eV-210822-0340-0008</v>
      </c>
      <c r="C1117" s="27"/>
      <c r="D1117" s="27" t="str">
        <f>IF('Price List'!E1117="","",(IF('Price List'!E1117="per (ft)","per(ft)",'Price List'!E1117)))</f>
        <v>(each)</v>
      </c>
      <c r="E1117" s="36" t="str">
        <f>IF('Product Information'!F1117="","",'Product Information'!F1117)</f>
        <v>Ecoflex Thermal Single Bend</v>
      </c>
      <c r="F1117" s="37" t="str">
        <f>IF('Product Information'!G1117="","",'Product Information'!G1117)</f>
        <v>4</v>
      </c>
    </row>
    <row r="1118" spans="2:6" x14ac:dyDescent="0.25">
      <c r="B1118" s="8" t="str">
        <f>IF('Product Information'!B1118="","",'Product Information'!B1118)</f>
        <v>eV-210822-0340-0009</v>
      </c>
      <c r="C1118" s="27"/>
      <c r="D1118" s="27" t="str">
        <f>IF('Price List'!E1118="","",(IF('Price List'!E1118="per (ft)","per(ft)",'Price List'!E1118)))</f>
        <v>(each)</v>
      </c>
      <c r="E1118" s="36" t="str">
        <f>IF('Product Information'!F1118="","",'Product Information'!F1118)</f>
        <v>Ecoflex Potable HDPE Bend</v>
      </c>
      <c r="F1118" s="37" t="str">
        <f>IF('Product Information'!G1118="","",'Product Information'!G1118)</f>
        <v>3/4</v>
      </c>
    </row>
    <row r="1119" spans="2:6" x14ac:dyDescent="0.25">
      <c r="B1119" s="8" t="str">
        <f>IF('Product Information'!B1119="","",'Product Information'!B1119)</f>
        <v>eV-210822-0340-0010</v>
      </c>
      <c r="C1119" s="27"/>
      <c r="D1119" s="27" t="str">
        <f>IF('Price List'!E1119="","",(IF('Price List'!E1119="per (ft)","per(ft)",'Price List'!E1119)))</f>
        <v>(each)</v>
      </c>
      <c r="E1119" s="36" t="str">
        <f>IF('Product Information'!F1119="","",'Product Information'!F1119)</f>
        <v>Ecoflex Potable HDPE Bend</v>
      </c>
      <c r="F1119" s="37" t="str">
        <f>IF('Product Information'!G1119="","",'Product Information'!G1119)</f>
        <v>1</v>
      </c>
    </row>
    <row r="1120" spans="2:6" x14ac:dyDescent="0.25">
      <c r="B1120" s="8" t="str">
        <f>IF('Product Information'!B1120="","",'Product Information'!B1120)</f>
        <v>eV-210822-0340-0011</v>
      </c>
      <c r="C1120" s="27"/>
      <c r="D1120" s="27" t="str">
        <f>IF('Price List'!E1120="","",(IF('Price List'!E1120="per (ft)","per(ft)",'Price List'!E1120)))</f>
        <v>(each)</v>
      </c>
      <c r="E1120" s="36" t="str">
        <f>IF('Product Information'!F1120="","",'Product Information'!F1120)</f>
        <v>Ecoflex Potable HDPE Bend</v>
      </c>
      <c r="F1120" s="37" t="str">
        <f>IF('Product Information'!G1120="","",'Product Information'!G1120)</f>
        <v>1-1/4</v>
      </c>
    </row>
    <row r="1121" spans="2:6" x14ac:dyDescent="0.25">
      <c r="B1121" s="8" t="str">
        <f>IF('Product Information'!B1121="","",'Product Information'!B1121)</f>
        <v>eV-210822-0340-0012</v>
      </c>
      <c r="C1121" s="27"/>
      <c r="D1121" s="27" t="str">
        <f>IF('Price List'!E1121="","",(IF('Price List'!E1121="per (ft)","per(ft)",'Price List'!E1121)))</f>
        <v>(each)</v>
      </c>
      <c r="E1121" s="36" t="str">
        <f>IF('Product Information'!F1121="","",'Product Information'!F1121)</f>
        <v>Ecoflex Potable HDPE Bend</v>
      </c>
      <c r="F1121" s="37" t="str">
        <f>IF('Product Information'!G1121="","",'Product Information'!G1121)</f>
        <v>1-1/2</v>
      </c>
    </row>
    <row r="1122" spans="2:6" x14ac:dyDescent="0.25">
      <c r="B1122" s="8" t="str">
        <f>IF('Product Information'!B1122="","",'Product Information'!B1122)</f>
        <v>eV-210822-0340-0013</v>
      </c>
      <c r="C1122" s="27"/>
      <c r="D1122" s="27" t="str">
        <f>IF('Price List'!E1122="","",(IF('Price List'!E1122="per (ft)","per(ft)",'Price List'!E1122)))</f>
        <v>(each)</v>
      </c>
      <c r="E1122" s="36" t="str">
        <f>IF('Product Information'!F1122="","",'Product Information'!F1122)</f>
        <v>Ecoflex Potable HDPE Bend</v>
      </c>
      <c r="F1122" s="37" t="str">
        <f>IF('Product Information'!G1122="","",'Product Information'!G1122)</f>
        <v>2</v>
      </c>
    </row>
    <row r="1123" spans="2:6" x14ac:dyDescent="0.25">
      <c r="B1123" s="8" t="str">
        <f>IF('Product Information'!B1123="","",'Product Information'!B1123)</f>
        <v>eV-210822-0340-0014</v>
      </c>
      <c r="C1123" s="27"/>
      <c r="D1123" s="27" t="str">
        <f>IF('Price List'!E1123="","",(IF('Price List'!E1123="per (ft)","per(ft)",'Price List'!E1123)))</f>
        <v>(each)</v>
      </c>
      <c r="E1123" s="36" t="str">
        <f>IF('Product Information'!F1123="","",'Product Information'!F1123)</f>
        <v>Ecoflex Potable HDPE Bend</v>
      </c>
      <c r="F1123" s="37" t="str">
        <f>IF('Product Information'!G1123="","",'Product Information'!G1123)</f>
        <v>2-1/2</v>
      </c>
    </row>
    <row r="1124" spans="2:6" x14ac:dyDescent="0.25">
      <c r="B1124" s="8" t="str">
        <f>IF('Product Information'!B1124="","",'Product Information'!B1124)</f>
        <v>eV-210822-0340-0015</v>
      </c>
      <c r="C1124" s="27"/>
      <c r="D1124" s="27" t="str">
        <f>IF('Price List'!E1124="","",(IF('Price List'!E1124="per (ft)","per(ft)",'Price List'!E1124)))</f>
        <v>(each)</v>
      </c>
      <c r="E1124" s="36" t="str">
        <f>IF('Product Information'!F1124="","",'Product Information'!F1124)</f>
        <v>Ecoflex Potable HDPE Bend</v>
      </c>
      <c r="F1124" s="37" t="str">
        <f>IF('Product Information'!G1124="","",'Product Information'!G1124)</f>
        <v>3</v>
      </c>
    </row>
    <row r="1125" spans="2:6" x14ac:dyDescent="0.25">
      <c r="B1125" s="8" t="str">
        <f>IF('Product Information'!B1125="","",'Product Information'!B1125)</f>
        <v>eV-210822-0340-0016</v>
      </c>
      <c r="C1125" s="27"/>
      <c r="D1125" s="27" t="str">
        <f>IF('Price List'!E1125="","",(IF('Price List'!E1125="per (ft)","per(ft)",'Price List'!E1125)))</f>
        <v>(each)</v>
      </c>
      <c r="E1125" s="36" t="str">
        <f>IF('Product Information'!F1125="","",'Product Information'!F1125)</f>
        <v>Ecoflex Potable HDPE Bend</v>
      </c>
      <c r="F1125" s="37" t="str">
        <f>IF('Product Information'!G1125="","",'Product Information'!G1125)</f>
        <v>4</v>
      </c>
    </row>
    <row r="1126" spans="2:6" x14ac:dyDescent="0.25">
      <c r="B1126" s="8" t="str">
        <f>IF('Product Information'!B1126="","",'Product Information'!B1126)</f>
        <v>eV-210822-0340-0017</v>
      </c>
      <c r="C1126" s="27"/>
      <c r="D1126" s="27" t="str">
        <f>IF('Price List'!E1126="","",(IF('Price List'!E1126="per (ft)","per(ft)",'Price List'!E1126)))</f>
        <v>(each)</v>
      </c>
      <c r="E1126" s="36" t="str">
        <f>IF('Product Information'!F1126="","",'Product Information'!F1126)</f>
        <v>Ecoflex Thermal Twin Bend</v>
      </c>
      <c r="F1126" s="37" t="str">
        <f>IF('Product Information'!G1126="","",'Product Information'!G1126)</f>
        <v>3/4</v>
      </c>
    </row>
    <row r="1127" spans="2:6" x14ac:dyDescent="0.25">
      <c r="B1127" s="8" t="str">
        <f>IF('Product Information'!B1127="","",'Product Information'!B1127)</f>
        <v>eV-210822-0340-0018</v>
      </c>
      <c r="C1127" s="27"/>
      <c r="D1127" s="27" t="str">
        <f>IF('Price List'!E1127="","",(IF('Price List'!E1127="per (ft)","per(ft)",'Price List'!E1127)))</f>
        <v>(each)</v>
      </c>
      <c r="E1127" s="36" t="str">
        <f>IF('Product Information'!F1127="","",'Product Information'!F1127)</f>
        <v>Ecoflex Thermal Twin Bend</v>
      </c>
      <c r="F1127" s="37" t="str">
        <f>IF('Product Information'!G1127="","",'Product Information'!G1127)</f>
        <v>1</v>
      </c>
    </row>
    <row r="1128" spans="2:6" x14ac:dyDescent="0.25">
      <c r="B1128" s="8" t="str">
        <f>IF('Product Information'!B1128="","",'Product Information'!B1128)</f>
        <v>eV-210822-0340-0019</v>
      </c>
      <c r="C1128" s="27"/>
      <c r="D1128" s="27" t="str">
        <f>IF('Price List'!E1128="","",(IF('Price List'!E1128="per (ft)","per(ft)",'Price List'!E1128)))</f>
        <v>(each)</v>
      </c>
      <c r="E1128" s="36" t="str">
        <f>IF('Product Information'!F1128="","",'Product Information'!F1128)</f>
        <v>Ecoflex Thermal Twin Bend</v>
      </c>
      <c r="F1128" s="37" t="str">
        <f>IF('Product Information'!G1128="","",'Product Information'!G1128)</f>
        <v>1-1/4</v>
      </c>
    </row>
    <row r="1129" spans="2:6" x14ac:dyDescent="0.25">
      <c r="B1129" s="8" t="str">
        <f>IF('Product Information'!B1129="","",'Product Information'!B1129)</f>
        <v>eV-210822-0340-0020</v>
      </c>
      <c r="C1129" s="27"/>
      <c r="D1129" s="27" t="str">
        <f>IF('Price List'!E1129="","",(IF('Price List'!E1129="per (ft)","per(ft)",'Price List'!E1129)))</f>
        <v>(each)</v>
      </c>
      <c r="E1129" s="36" t="str">
        <f>IF('Product Information'!F1129="","",'Product Information'!F1129)</f>
        <v>Ecoflex Thermal Twin Bend</v>
      </c>
      <c r="F1129" s="37" t="str">
        <f>IF('Product Information'!G1129="","",'Product Information'!G1129)</f>
        <v>1-1/2</v>
      </c>
    </row>
    <row r="1130" spans="2:6" x14ac:dyDescent="0.25">
      <c r="B1130" s="8" t="str">
        <f>IF('Product Information'!B1130="","",'Product Information'!B1130)</f>
        <v>eV-210822-0340-0021</v>
      </c>
      <c r="C1130" s="27"/>
      <c r="D1130" s="27" t="str">
        <f>IF('Price List'!E1130="","",(IF('Price List'!E1130="per (ft)","per(ft)",'Price List'!E1130)))</f>
        <v>(each)</v>
      </c>
      <c r="E1130" s="36" t="str">
        <f>IF('Product Information'!F1130="","",'Product Information'!F1130)</f>
        <v>Ecoflex Thermal Twin Bend</v>
      </c>
      <c r="F1130" s="37" t="str">
        <f>IF('Product Information'!G1130="","",'Product Information'!G1130)</f>
        <v>2</v>
      </c>
    </row>
    <row r="1131" spans="2:6" x14ac:dyDescent="0.25">
      <c r="B1131" s="8" t="str">
        <f>IF('Product Information'!B1131="","",'Product Information'!B1131)</f>
        <v>eV-210822-0340-0022</v>
      </c>
      <c r="C1131" s="27"/>
      <c r="D1131" s="27" t="str">
        <f>IF('Price List'!E1131="","",(IF('Price List'!E1131="per (ft)","per(ft)",'Price List'!E1131)))</f>
        <v>(each)</v>
      </c>
      <c r="E1131" s="36" t="str">
        <f>IF('Product Information'!F1131="","",'Product Information'!F1131)</f>
        <v>Ecoflex Thermal Twin Bend</v>
      </c>
      <c r="F1131" s="37" t="str">
        <f>IF('Product Information'!G1131="","",'Product Information'!G1131)</f>
        <v>2-1/2</v>
      </c>
    </row>
    <row r="1132" spans="2:6" x14ac:dyDescent="0.25">
      <c r="B1132" s="8" t="str">
        <f>IF('Product Information'!B1132="","",'Product Information'!B1132)</f>
        <v>eV-210822-0340-0023</v>
      </c>
      <c r="C1132" s="27"/>
      <c r="D1132" s="27" t="str">
        <f>IF('Price List'!E1132="","",(IF('Price List'!E1132="per (ft)","per(ft)",'Price List'!E1132)))</f>
        <v>(each)</v>
      </c>
      <c r="E1132" s="36" t="str">
        <f>IF('Product Information'!F1132="","",'Product Information'!F1132)</f>
        <v>Ecoflex Thermal Twin Bend</v>
      </c>
      <c r="F1132" s="37" t="str">
        <f>IF('Product Information'!G1132="","",'Product Information'!G1132)</f>
        <v>3</v>
      </c>
    </row>
    <row r="1133" spans="2:6" x14ac:dyDescent="0.25">
      <c r="B1133" s="8" t="str">
        <f>IF('Product Information'!B1133="","",'Product Information'!B1133)</f>
        <v>eV-210822-0340-0024</v>
      </c>
      <c r="C1133" s="27"/>
      <c r="D1133" s="27" t="str">
        <f>IF('Price List'!E1133="","",(IF('Price List'!E1133="per (ft)","per(ft)",'Price List'!E1133)))</f>
        <v>(each)</v>
      </c>
      <c r="E1133" s="36" t="str">
        <f>IF('Product Information'!F1133="","",'Product Information'!F1133)</f>
        <v>Ecoflex Thermal Twin Bend</v>
      </c>
      <c r="F1133" s="37" t="str">
        <f>IF('Product Information'!G1133="","",'Product Information'!G1133)</f>
        <v>4</v>
      </c>
    </row>
    <row r="1134" spans="2:6" x14ac:dyDescent="0.25">
      <c r="B1134" s="8" t="str">
        <f>IF('Product Information'!B1134="","",'Product Information'!B1134)</f>
        <v>eV-211006-1154-0001</v>
      </c>
      <c r="C1134" s="27"/>
      <c r="D1134" s="27" t="str">
        <f>IF('Price List'!E1134="","",(IF('Price List'!E1134="per (ft)","per(ft)",'Price List'!E1134)))</f>
        <v>(each)</v>
      </c>
      <c r="E1134" s="36" t="str">
        <f>IF('Product Information'!F1134="","",'Product Information'!F1134)</f>
        <v>Flange Ring</v>
      </c>
      <c r="F1134" s="37" t="str">
        <f>IF('Product Information'!G1134="","",'Product Information'!G1134)</f>
        <v>2-1/2</v>
      </c>
    </row>
    <row r="1135" spans="2:6" x14ac:dyDescent="0.25">
      <c r="B1135" s="8" t="str">
        <f>IF('Product Information'!B1135="","",'Product Information'!B1135)</f>
        <v>eV-211006-1154-0002</v>
      </c>
      <c r="C1135" s="27"/>
      <c r="D1135" s="27" t="str">
        <f>IF('Price List'!E1135="","",(IF('Price List'!E1135="per (ft)","per(ft)",'Price List'!E1135)))</f>
        <v>(each)</v>
      </c>
      <c r="E1135" s="36" t="str">
        <f>IF('Product Information'!F1135="","",'Product Information'!F1135)</f>
        <v>Flange Ring</v>
      </c>
      <c r="F1135" s="37" t="str">
        <f>IF('Product Information'!G1135="","",'Product Information'!G1135)</f>
        <v>3</v>
      </c>
    </row>
    <row r="1136" spans="2:6" x14ac:dyDescent="0.25">
      <c r="B1136" s="8" t="str">
        <f>IF('Product Information'!B1136="","",'Product Information'!B1136)</f>
        <v>eV-211006-1154-0003</v>
      </c>
      <c r="C1136" s="27"/>
      <c r="D1136" s="27" t="str">
        <f>IF('Price List'!E1136="","",(IF('Price List'!E1136="per (ft)","per(ft)",'Price List'!E1136)))</f>
        <v>(each)</v>
      </c>
      <c r="E1136" s="36" t="str">
        <f>IF('Product Information'!F1136="","",'Product Information'!F1136)</f>
        <v>Flange Ring</v>
      </c>
      <c r="F1136" s="37" t="str">
        <f>IF('Product Information'!G1136="","",'Product Information'!G1136)</f>
        <v>4</v>
      </c>
    </row>
    <row r="1137" spans="2:6" x14ac:dyDescent="0.25">
      <c r="B1137" s="8" t="str">
        <f>IF('Product Information'!B1137="","",'Product Information'!B1137)</f>
        <v>eV-211006-1154-0004</v>
      </c>
      <c r="C1137" s="27"/>
      <c r="D1137" s="27" t="str">
        <f>IF('Price List'!E1137="","",(IF('Price List'!E1137="per (ft)","per(ft)",'Price List'!E1137)))</f>
        <v>(each)</v>
      </c>
      <c r="E1137" s="36" t="str">
        <f>IF('Product Information'!F1137="","",'Product Information'!F1137)</f>
        <v>Flange Ring</v>
      </c>
      <c r="F1137" s="37" t="str">
        <f>IF('Product Information'!G1137="","",'Product Information'!G1137)</f>
        <v>6</v>
      </c>
    </row>
    <row r="1138" spans="2:6" x14ac:dyDescent="0.25">
      <c r="B1138" s="8" t="str">
        <f>IF('Product Information'!B1138="","",'Product Information'!B1138)</f>
        <v>eV-211006-1154-0005</v>
      </c>
      <c r="C1138" s="27"/>
      <c r="D1138" s="27" t="str">
        <f>IF('Price List'!E1138="","",(IF('Price List'!E1138="per (ft)","per(ft)",'Price List'!E1138)))</f>
        <v>(each)</v>
      </c>
      <c r="E1138" s="36" t="str">
        <f>IF('Product Information'!F1138="","",'Product Information'!F1138)</f>
        <v>Flange Ring</v>
      </c>
      <c r="F1138" s="37" t="str">
        <f>IF('Product Information'!G1138="","",'Product Information'!G1138)</f>
        <v>8</v>
      </c>
    </row>
    <row r="1139" spans="2:6" x14ac:dyDescent="0.25">
      <c r="B1139" s="8" t="str">
        <f>IF('Product Information'!B1139="","",'Product Information'!B1139)</f>
        <v>eV-211006-1154-0006</v>
      </c>
      <c r="C1139" s="27"/>
      <c r="D1139" s="27" t="str">
        <f>IF('Price List'!E1139="","",(IF('Price List'!E1139="per (ft)","per(ft)",'Price List'!E1139)))</f>
        <v>(each)</v>
      </c>
      <c r="E1139" s="36" t="str">
        <f>IF('Product Information'!F1139="","",'Product Information'!F1139)</f>
        <v>Flange Ring</v>
      </c>
      <c r="F1139" s="37" t="str">
        <f>IF('Product Information'!G1139="","",'Product Information'!G1139)</f>
        <v>10</v>
      </c>
    </row>
    <row r="1140" spans="2:6" x14ac:dyDescent="0.25">
      <c r="B1140" s="8" t="str">
        <f>IF('Product Information'!B1140="","",'Product Information'!B1140)</f>
        <v>eV-211006-1154-0007</v>
      </c>
      <c r="C1140" s="27"/>
      <c r="D1140" s="27" t="str">
        <f>IF('Price List'!E1140="","",(IF('Price List'!E1140="per (ft)","per(ft)",'Price List'!E1140)))</f>
        <v>(each)</v>
      </c>
      <c r="E1140" s="36" t="str">
        <f>IF('Product Information'!F1140="","",'Product Information'!F1140)</f>
        <v>Flange Ring</v>
      </c>
      <c r="F1140" s="37" t="str">
        <f>IF('Product Information'!G1140="","",'Product Information'!G1140)</f>
        <v>12</v>
      </c>
    </row>
    <row r="1141" spans="2:6" x14ac:dyDescent="0.25">
      <c r="B1141" s="8" t="str">
        <f>IF('Product Information'!B1141="","",'Product Information'!B1141)</f>
        <v>eV-211010-0723-0001</v>
      </c>
      <c r="C1141" s="27"/>
      <c r="D1141" s="27" t="str">
        <f>IF('Price List'!E1141="","",(IF('Price List'!E1141="per (ft)","per(ft)",'Price List'!E1141)))</f>
        <v>(each)</v>
      </c>
      <c r="E1141" s="36" t="str">
        <f>IF('Product Information'!F1141="","",'Product Information'!F1141)</f>
        <v xml:space="preserve">PP-RCT 45 Elbow Short Radius, Mechanical, SDR 11 </v>
      </c>
      <c r="F1141" s="37" t="str">
        <f>IF('Product Information'!G1141="","",'Product Information'!G1141)</f>
        <v>6</v>
      </c>
    </row>
    <row r="1142" spans="2:6" x14ac:dyDescent="0.25">
      <c r="B1142" s="8" t="str">
        <f>IF('Product Information'!B1142="","",'Product Information'!B1142)</f>
        <v>eV-211010-0723-0002</v>
      </c>
      <c r="C1142" s="27"/>
      <c r="D1142" s="27" t="str">
        <f>IF('Price List'!E1142="","",(IF('Price List'!E1142="per (ft)","per(ft)",'Price List'!E1142)))</f>
        <v>(each)</v>
      </c>
      <c r="E1142" s="36" t="str">
        <f>IF('Product Information'!F1142="","",'Product Information'!F1142)</f>
        <v xml:space="preserve">PP-RCT 45 Elbow Short Radius, Mechanical, SDR 11 </v>
      </c>
      <c r="F1142" s="37" t="str">
        <f>IF('Product Information'!G1142="","",'Product Information'!G1142)</f>
        <v>8</v>
      </c>
    </row>
    <row r="1143" spans="2:6" x14ac:dyDescent="0.25">
      <c r="B1143" s="8" t="str">
        <f>IF('Product Information'!B1143="","",'Product Information'!B1143)</f>
        <v>eV-211010-0723-0003</v>
      </c>
      <c r="C1143" s="27"/>
      <c r="D1143" s="27" t="str">
        <f>IF('Price List'!E1143="","",(IF('Price List'!E1143="per (ft)","per(ft)",'Price List'!E1143)))</f>
        <v>(each)</v>
      </c>
      <c r="E1143" s="36" t="str">
        <f>IF('Product Information'!F1143="","",'Product Information'!F1143)</f>
        <v xml:space="preserve">PP-RCT 45 Elbow Short Radius, Mechanical, SDR 11 </v>
      </c>
      <c r="F1143" s="37" t="str">
        <f>IF('Product Information'!G1143="","",'Product Information'!G1143)</f>
        <v>10</v>
      </c>
    </row>
    <row r="1144" spans="2:6" x14ac:dyDescent="0.25">
      <c r="B1144" s="8" t="str">
        <f>IF('Product Information'!B1144="","",'Product Information'!B1144)</f>
        <v>eV-211010-0723-0004</v>
      </c>
      <c r="C1144" s="27"/>
      <c r="D1144" s="27" t="str">
        <f>IF('Price List'!E1144="","",(IF('Price List'!E1144="per (ft)","per(ft)",'Price List'!E1144)))</f>
        <v>(each)</v>
      </c>
      <c r="E1144" s="36" t="str">
        <f>IF('Product Information'!F1144="","",'Product Information'!F1144)</f>
        <v xml:space="preserve">PP-RCT 45 Elbow Short Radius, Mechanical, SDR 11 </v>
      </c>
      <c r="F1144" s="37" t="str">
        <f>IF('Product Information'!G1144="","",'Product Information'!G1144)</f>
        <v>12</v>
      </c>
    </row>
    <row r="1145" spans="2:6" x14ac:dyDescent="0.25">
      <c r="B1145" s="8" t="str">
        <f>IF('Product Information'!B1145="","",'Product Information'!B1145)</f>
        <v>eV-211010-0729-0001</v>
      </c>
      <c r="C1145" s="27"/>
      <c r="D1145" s="27" t="str">
        <f>IF('Price List'!E1145="","",(IF('Price List'!E1145="per (ft)","per(ft)",'Price List'!E1145)))</f>
        <v>(each)</v>
      </c>
      <c r="E1145" s="36" t="str">
        <f>IF('Product Information'!F1145="","",'Product Information'!F1145)</f>
        <v>PP-RCT 45 Elbow Short Radius, Mechanical, SDR 9</v>
      </c>
      <c r="F1145" s="37" t="str">
        <f>IF('Product Information'!G1145="","",'Product Information'!G1145)</f>
        <v>6</v>
      </c>
    </row>
    <row r="1146" spans="2:6" x14ac:dyDescent="0.25">
      <c r="B1146" s="8" t="str">
        <f>IF('Product Information'!B1146="","",'Product Information'!B1146)</f>
        <v>eV-211010-0729-0002</v>
      </c>
      <c r="C1146" s="27"/>
      <c r="D1146" s="27" t="str">
        <f>IF('Price List'!E1146="","",(IF('Price List'!E1146="per (ft)","per(ft)",'Price List'!E1146)))</f>
        <v>(each)</v>
      </c>
      <c r="E1146" s="36" t="str">
        <f>IF('Product Information'!F1146="","",'Product Information'!F1146)</f>
        <v>PP-RCT 45 Elbow Short Radius, Mechanical, SDR 9</v>
      </c>
      <c r="F1146" s="37" t="str">
        <f>IF('Product Information'!G1146="","",'Product Information'!G1146)</f>
        <v>8</v>
      </c>
    </row>
    <row r="1147" spans="2:6" x14ac:dyDescent="0.25">
      <c r="B1147" s="8" t="str">
        <f>IF('Product Information'!B1147="","",'Product Information'!B1147)</f>
        <v>eV-211010-0729-0003</v>
      </c>
      <c r="C1147" s="27"/>
      <c r="D1147" s="27" t="str">
        <f>IF('Price List'!E1147="","",(IF('Price List'!E1147="per (ft)","per(ft)",'Price List'!E1147)))</f>
        <v>(each)</v>
      </c>
      <c r="E1147" s="36" t="str">
        <f>IF('Product Information'!F1147="","",'Product Information'!F1147)</f>
        <v>PP-RCT 45 Elbow Short Radius, Mechanical, SDR 9</v>
      </c>
      <c r="F1147" s="37" t="str">
        <f>IF('Product Information'!G1147="","",'Product Information'!G1147)</f>
        <v>10</v>
      </c>
    </row>
    <row r="1148" spans="2:6" x14ac:dyDescent="0.25">
      <c r="B1148" s="8" t="str">
        <f>IF('Product Information'!B1148="","",'Product Information'!B1148)</f>
        <v>eV-211010-0729-0004</v>
      </c>
      <c r="C1148" s="27"/>
      <c r="D1148" s="27" t="str">
        <f>IF('Price List'!E1148="","",(IF('Price List'!E1148="per (ft)","per(ft)",'Price List'!E1148)))</f>
        <v>(each)</v>
      </c>
      <c r="E1148" s="36" t="str">
        <f>IF('Product Information'!F1148="","",'Product Information'!F1148)</f>
        <v>PP-RCT 45 Elbow Short Radius, Mechanical, SDR 9</v>
      </c>
      <c r="F1148" s="37" t="str">
        <f>IF('Product Information'!G1148="","",'Product Information'!G1148)</f>
        <v>12</v>
      </c>
    </row>
    <row r="1149" spans="2:6" x14ac:dyDescent="0.25">
      <c r="B1149" s="8" t="str">
        <f>IF('Product Information'!B1149="","",'Product Information'!B1149)</f>
        <v>eV-211010-0736-0001</v>
      </c>
      <c r="C1149" s="27"/>
      <c r="D1149" s="27" t="str">
        <f>IF('Price List'!E1149="","",(IF('Price List'!E1149="per (ft)","per(ft)",'Price List'!E1149)))</f>
        <v>(each)</v>
      </c>
      <c r="E1149" s="36" t="str">
        <f>IF('Product Information'!F1149="","",'Product Information'!F1149)</f>
        <v>PP-RCT 45 Elbow Short Radius, Mechanical, SDR 17.6</v>
      </c>
      <c r="F1149" s="37" t="str">
        <f>IF('Product Information'!G1149="","",'Product Information'!G1149)</f>
        <v>6</v>
      </c>
    </row>
    <row r="1150" spans="2:6" x14ac:dyDescent="0.25">
      <c r="B1150" s="8" t="str">
        <f>IF('Product Information'!B1150="","",'Product Information'!B1150)</f>
        <v>eV-211010-0736-0002</v>
      </c>
      <c r="C1150" s="27"/>
      <c r="D1150" s="27" t="str">
        <f>IF('Price List'!E1150="","",(IF('Price List'!E1150="per (ft)","per(ft)",'Price List'!E1150)))</f>
        <v>(each)</v>
      </c>
      <c r="E1150" s="36" t="str">
        <f>IF('Product Information'!F1150="","",'Product Information'!F1150)</f>
        <v>PP-RCT 45 Elbow Short Radius, Mechanical, SDR 17.6</v>
      </c>
      <c r="F1150" s="37" t="str">
        <f>IF('Product Information'!G1150="","",'Product Information'!G1150)</f>
        <v>8</v>
      </c>
    </row>
    <row r="1151" spans="2:6" x14ac:dyDescent="0.25">
      <c r="B1151" s="8" t="str">
        <f>IF('Product Information'!B1151="","",'Product Information'!B1151)</f>
        <v>eV-211010-0736-0003</v>
      </c>
      <c r="C1151" s="27"/>
      <c r="D1151" s="27" t="str">
        <f>IF('Price List'!E1151="","",(IF('Price List'!E1151="per (ft)","per(ft)",'Price List'!E1151)))</f>
        <v>(each)</v>
      </c>
      <c r="E1151" s="36" t="str">
        <f>IF('Product Information'!F1151="","",'Product Information'!F1151)</f>
        <v>PP-RCT 45 Elbow Short Radius, Mechanical, SDR 17.6</v>
      </c>
      <c r="F1151" s="37" t="str">
        <f>IF('Product Information'!G1151="","",'Product Information'!G1151)</f>
        <v>10</v>
      </c>
    </row>
    <row r="1152" spans="2:6" x14ac:dyDescent="0.25">
      <c r="B1152" s="8" t="str">
        <f>IF('Product Information'!B1152="","",'Product Information'!B1152)</f>
        <v>eV-211010-0736-0004</v>
      </c>
      <c r="C1152" s="27"/>
      <c r="D1152" s="27" t="str">
        <f>IF('Price List'!E1152="","",(IF('Price List'!E1152="per (ft)","per(ft)",'Price List'!E1152)))</f>
        <v>(each)</v>
      </c>
      <c r="E1152" s="36" t="str">
        <f>IF('Product Information'!F1152="","",'Product Information'!F1152)</f>
        <v>PP-RCT 45 Elbow Short Radius, Mechanical, SDR 17.6</v>
      </c>
      <c r="F1152" s="37" t="str">
        <f>IF('Product Information'!G1152="","",'Product Information'!G1152)</f>
        <v>12</v>
      </c>
    </row>
    <row r="1153" spans="2:6" x14ac:dyDescent="0.25">
      <c r="B1153" s="8" t="str">
        <f>IF('Product Information'!B1153="","",'Product Information'!B1153)</f>
        <v>eV-211010-0745-0001</v>
      </c>
      <c r="C1153" s="27"/>
      <c r="D1153" s="27" t="str">
        <f>IF('Price List'!E1153="","",(IF('Price List'!E1153="per (ft)","per(ft)",'Price List'!E1153)))</f>
        <v>(each)</v>
      </c>
      <c r="E1153" s="36" t="str">
        <f>IF('Product Information'!F1153="","",'Product Information'!F1153)</f>
        <v>PP-RCT 90 Elbow Short Radius, Mechanical, SDR 17.6</v>
      </c>
      <c r="F1153" s="37" t="str">
        <f>IF('Product Information'!G1153="","",'Product Information'!G1153)</f>
        <v>6</v>
      </c>
    </row>
    <row r="1154" spans="2:6" x14ac:dyDescent="0.25">
      <c r="B1154" s="8" t="str">
        <f>IF('Product Information'!B1154="","",'Product Information'!B1154)</f>
        <v>eV-211010-0745-0002</v>
      </c>
      <c r="C1154" s="27"/>
      <c r="D1154" s="27" t="str">
        <f>IF('Price List'!E1154="","",(IF('Price List'!E1154="per (ft)","per(ft)",'Price List'!E1154)))</f>
        <v>(each)</v>
      </c>
      <c r="E1154" s="36" t="str">
        <f>IF('Product Information'!F1154="","",'Product Information'!F1154)</f>
        <v>PP-RCT 90 Elbow Short Radius, Mechanical, SDR 17.6</v>
      </c>
      <c r="F1154" s="37" t="str">
        <f>IF('Product Information'!G1154="","",'Product Information'!G1154)</f>
        <v>8</v>
      </c>
    </row>
    <row r="1155" spans="2:6" x14ac:dyDescent="0.25">
      <c r="B1155" s="8" t="str">
        <f>IF('Product Information'!B1155="","",'Product Information'!B1155)</f>
        <v>eV-211010-0745-0003</v>
      </c>
      <c r="C1155" s="27"/>
      <c r="D1155" s="27" t="str">
        <f>IF('Price List'!E1155="","",(IF('Price List'!E1155="per (ft)","per(ft)",'Price List'!E1155)))</f>
        <v>(each)</v>
      </c>
      <c r="E1155" s="36" t="str">
        <f>IF('Product Information'!F1155="","",'Product Information'!F1155)</f>
        <v>PP-RCT 90 Elbow Short Radius, Mechanical, SDR 17.6</v>
      </c>
      <c r="F1155" s="37" t="str">
        <f>IF('Product Information'!G1155="","",'Product Information'!G1155)</f>
        <v>10</v>
      </c>
    </row>
    <row r="1156" spans="2:6" x14ac:dyDescent="0.25">
      <c r="B1156" s="8" t="str">
        <f>IF('Product Information'!B1156="","",'Product Information'!B1156)</f>
        <v>eV-211010-0745-0004</v>
      </c>
      <c r="C1156" s="27"/>
      <c r="D1156" s="27" t="str">
        <f>IF('Price List'!E1156="","",(IF('Price List'!E1156="per (ft)","per(ft)",'Price List'!E1156)))</f>
        <v>(each)</v>
      </c>
      <c r="E1156" s="36" t="str">
        <f>IF('Product Information'!F1156="","",'Product Information'!F1156)</f>
        <v>PP-RCT 90 Elbow Short Radius, Mechanical, SDR 17.6</v>
      </c>
      <c r="F1156" s="37" t="str">
        <f>IF('Product Information'!G1156="","",'Product Information'!G1156)</f>
        <v>12</v>
      </c>
    </row>
    <row r="1157" spans="2:6" x14ac:dyDescent="0.25">
      <c r="B1157" s="8" t="str">
        <f>IF('Product Information'!B1157="","",'Product Information'!B1157)</f>
        <v>eV-211010-0755-0001</v>
      </c>
      <c r="C1157" s="27"/>
      <c r="D1157" s="27" t="str">
        <f>IF('Price List'!E1157="","",(IF('Price List'!E1157="per (ft)","per(ft)",'Price List'!E1157)))</f>
        <v>(each)</v>
      </c>
      <c r="E1157" s="36" t="str">
        <f>IF('Product Information'!F1157="","",'Product Information'!F1157)</f>
        <v xml:space="preserve">PP-RCT 90 Elbow Short Radius, Mechanical, SDR 11 </v>
      </c>
      <c r="F1157" s="37" t="str">
        <f>IF('Product Information'!G1157="","",'Product Information'!G1157)</f>
        <v>6</v>
      </c>
    </row>
    <row r="1158" spans="2:6" x14ac:dyDescent="0.25">
      <c r="B1158" s="8" t="str">
        <f>IF('Product Information'!B1158="","",'Product Information'!B1158)</f>
        <v>eV-211010-0755-0002</v>
      </c>
      <c r="C1158" s="27"/>
      <c r="D1158" s="27" t="str">
        <f>IF('Price List'!E1158="","",(IF('Price List'!E1158="per (ft)","per(ft)",'Price List'!E1158)))</f>
        <v>(each)</v>
      </c>
      <c r="E1158" s="36" t="str">
        <f>IF('Product Information'!F1158="","",'Product Information'!F1158)</f>
        <v xml:space="preserve">PP-RCT 90 Elbow Short Radius, Mechanical, SDR 11 </v>
      </c>
      <c r="F1158" s="37" t="str">
        <f>IF('Product Information'!G1158="","",'Product Information'!G1158)</f>
        <v>8</v>
      </c>
    </row>
    <row r="1159" spans="2:6" x14ac:dyDescent="0.25">
      <c r="B1159" s="8" t="str">
        <f>IF('Product Information'!B1159="","",'Product Information'!B1159)</f>
        <v>eV-211010-0755-0003</v>
      </c>
      <c r="C1159" s="27"/>
      <c r="D1159" s="27" t="str">
        <f>IF('Price List'!E1159="","",(IF('Price List'!E1159="per (ft)","per(ft)",'Price List'!E1159)))</f>
        <v>(each)</v>
      </c>
      <c r="E1159" s="36" t="str">
        <f>IF('Product Information'!F1159="","",'Product Information'!F1159)</f>
        <v xml:space="preserve">PP-RCT 90 Elbow Short Radius, Mechanical, SDR 11 </v>
      </c>
      <c r="F1159" s="37" t="str">
        <f>IF('Product Information'!G1159="","",'Product Information'!G1159)</f>
        <v>10</v>
      </c>
    </row>
    <row r="1160" spans="2:6" x14ac:dyDescent="0.25">
      <c r="B1160" s="8" t="str">
        <f>IF('Product Information'!B1160="","",'Product Information'!B1160)</f>
        <v>eV-211010-0755-0004</v>
      </c>
      <c r="C1160" s="27"/>
      <c r="D1160" s="27" t="str">
        <f>IF('Price List'!E1160="","",(IF('Price List'!E1160="per (ft)","per(ft)",'Price List'!E1160)))</f>
        <v>(each)</v>
      </c>
      <c r="E1160" s="36" t="str">
        <f>IF('Product Information'!F1160="","",'Product Information'!F1160)</f>
        <v xml:space="preserve">PP-RCT 90 Elbow Short Radius, Mechanical, SDR 11 </v>
      </c>
      <c r="F1160" s="37" t="str">
        <f>IF('Product Information'!G1160="","",'Product Information'!G1160)</f>
        <v>12</v>
      </c>
    </row>
    <row r="1161" spans="2:6" x14ac:dyDescent="0.25">
      <c r="B1161" s="8" t="str">
        <f>IF('Product Information'!B1161="","",'Product Information'!B1161)</f>
        <v>eV-211010-0759-0001</v>
      </c>
      <c r="C1161" s="27"/>
      <c r="D1161" s="27" t="str">
        <f>IF('Price List'!E1161="","",(IF('Price List'!E1161="per (ft)","per(ft)",'Price List'!E1161)))</f>
        <v>(each)</v>
      </c>
      <c r="E1161" s="36" t="str">
        <f>IF('Product Information'!F1161="","",'Product Information'!F1161)</f>
        <v>PP-RCT 90 Elbow Short Radius, Mechanical, SDR 9</v>
      </c>
      <c r="F1161" s="37" t="str">
        <f>IF('Product Information'!G1161="","",'Product Information'!G1161)</f>
        <v>6</v>
      </c>
    </row>
    <row r="1162" spans="2:6" x14ac:dyDescent="0.25">
      <c r="B1162" s="8" t="str">
        <f>IF('Product Information'!B1162="","",'Product Information'!B1162)</f>
        <v>eV-211010-0759-0002</v>
      </c>
      <c r="C1162" s="27"/>
      <c r="D1162" s="27" t="str">
        <f>IF('Price List'!E1162="","",(IF('Price List'!E1162="per (ft)","per(ft)",'Price List'!E1162)))</f>
        <v>(each)</v>
      </c>
      <c r="E1162" s="36" t="str">
        <f>IF('Product Information'!F1162="","",'Product Information'!F1162)</f>
        <v>PP-RCT 90 Elbow Short Radius, Mechanical, SDR 9</v>
      </c>
      <c r="F1162" s="37" t="str">
        <f>IF('Product Information'!G1162="","",'Product Information'!G1162)</f>
        <v>8</v>
      </c>
    </row>
    <row r="1163" spans="2:6" x14ac:dyDescent="0.25">
      <c r="B1163" s="8" t="str">
        <f>IF('Product Information'!B1163="","",'Product Information'!B1163)</f>
        <v>eV-211010-0759-0003</v>
      </c>
      <c r="C1163" s="27"/>
      <c r="D1163" s="27" t="str">
        <f>IF('Price List'!E1163="","",(IF('Price List'!E1163="per (ft)","per(ft)",'Price List'!E1163)))</f>
        <v>(each)</v>
      </c>
      <c r="E1163" s="36" t="str">
        <f>IF('Product Information'!F1163="","",'Product Information'!F1163)</f>
        <v>PP-RCT 90 Elbow Short Radius, Mechanical, SDR 9</v>
      </c>
      <c r="F1163" s="37" t="str">
        <f>IF('Product Information'!G1163="","",'Product Information'!G1163)</f>
        <v>10</v>
      </c>
    </row>
    <row r="1164" spans="2:6" x14ac:dyDescent="0.25">
      <c r="B1164" s="8" t="str">
        <f>IF('Product Information'!B1164="","",'Product Information'!B1164)</f>
        <v>eV-211010-0759-0004</v>
      </c>
      <c r="C1164" s="27"/>
      <c r="D1164" s="27" t="str">
        <f>IF('Price List'!E1164="","",(IF('Price List'!E1164="per (ft)","per(ft)",'Price List'!E1164)))</f>
        <v>(each)</v>
      </c>
      <c r="E1164" s="36" t="str">
        <f>IF('Product Information'!F1164="","",'Product Information'!F1164)</f>
        <v>PP-RCT 90 Elbow Short Radius, Mechanical, SDR 9</v>
      </c>
      <c r="F1164" s="37" t="str">
        <f>IF('Product Information'!G1164="","",'Product Information'!G1164)</f>
        <v>12</v>
      </c>
    </row>
    <row r="1165" spans="2:6" x14ac:dyDescent="0.25">
      <c r="B1165" s="8" t="str">
        <f>IF('Product Information'!B1165="","",'Product Information'!B1165)</f>
        <v>eV-211010-0856-0001</v>
      </c>
      <c r="C1165" s="27"/>
      <c r="D1165" s="27" t="str">
        <f>IF('Price List'!E1165="","",(IF('Price List'!E1165="per (ft)","per(ft)",'Price List'!E1165)))</f>
        <v>(each)</v>
      </c>
      <c r="E1165" s="36" t="str">
        <f>IF('Product Information'!F1165="","",'Product Information'!F1165)</f>
        <v>PP-RCT Transition Saddle</v>
      </c>
      <c r="F1165" s="37" t="str">
        <f>IF('Product Information'!G1165="","",'Product Information'!G1165)</f>
        <v>1-1/2 x 1/2</v>
      </c>
    </row>
    <row r="1166" spans="2:6" x14ac:dyDescent="0.25">
      <c r="B1166" s="8" t="str">
        <f>IF('Product Information'!B1166="","",'Product Information'!B1166)</f>
        <v>eV-211010-0856-0002</v>
      </c>
      <c r="C1166" s="27"/>
      <c r="D1166" s="27" t="str">
        <f>IF('Price List'!E1166="","",(IF('Price List'!E1166="per (ft)","per(ft)",'Price List'!E1166)))</f>
        <v>(each)</v>
      </c>
      <c r="E1166" s="36" t="str">
        <f>IF('Product Information'!F1166="","",'Product Information'!F1166)</f>
        <v>PP-RCT Transition Saddle</v>
      </c>
      <c r="F1166" s="37" t="str">
        <f>IF('Product Information'!G1166="","",'Product Information'!G1166)</f>
        <v>1-1/2 x 3/4</v>
      </c>
    </row>
    <row r="1167" spans="2:6" x14ac:dyDescent="0.25">
      <c r="B1167" s="8" t="str">
        <f>IF('Product Information'!B1167="","",'Product Information'!B1167)</f>
        <v>eV-211010-0856-0003</v>
      </c>
      <c r="C1167" s="27"/>
      <c r="D1167" s="27" t="str">
        <f>IF('Price List'!E1167="","",(IF('Price List'!E1167="per (ft)","per(ft)",'Price List'!E1167)))</f>
        <v>(each)</v>
      </c>
      <c r="E1167" s="36" t="str">
        <f>IF('Product Information'!F1167="","",'Product Information'!F1167)</f>
        <v>PP-RCT Transition Saddle</v>
      </c>
      <c r="F1167" s="37" t="str">
        <f>IF('Product Information'!G1167="","",'Product Information'!G1167)</f>
        <v>2 x 1/2</v>
      </c>
    </row>
    <row r="1168" spans="2:6" x14ac:dyDescent="0.25">
      <c r="B1168" s="8" t="str">
        <f>IF('Product Information'!B1168="","",'Product Information'!B1168)</f>
        <v>eV-211010-0856-0004</v>
      </c>
      <c r="C1168" s="27"/>
      <c r="D1168" s="27" t="str">
        <f>IF('Price List'!E1168="","",(IF('Price List'!E1168="per (ft)","per(ft)",'Price List'!E1168)))</f>
        <v>(each)</v>
      </c>
      <c r="E1168" s="36" t="str">
        <f>IF('Product Information'!F1168="","",'Product Information'!F1168)</f>
        <v>PP-RCT Transition Saddle</v>
      </c>
      <c r="F1168" s="37" t="str">
        <f>IF('Product Information'!G1168="","",'Product Information'!G1168)</f>
        <v>2 x 3/4</v>
      </c>
    </row>
    <row r="1169" spans="2:6" x14ac:dyDescent="0.25">
      <c r="B1169" s="8" t="str">
        <f>IF('Product Information'!B1169="","",'Product Information'!B1169)</f>
        <v>eV-211010-0856-0005</v>
      </c>
      <c r="C1169" s="27"/>
      <c r="D1169" s="27" t="str">
        <f>IF('Price List'!E1169="","",(IF('Price List'!E1169="per (ft)","per(ft)",'Price List'!E1169)))</f>
        <v>(each)</v>
      </c>
      <c r="E1169" s="36" t="str">
        <f>IF('Product Information'!F1169="","",'Product Information'!F1169)</f>
        <v>PP-RCT Transition Saddle</v>
      </c>
      <c r="F1169" s="37" t="str">
        <f>IF('Product Information'!G1169="","",'Product Information'!G1169)</f>
        <v>2-1/2 x 1/2</v>
      </c>
    </row>
    <row r="1170" spans="2:6" x14ac:dyDescent="0.25">
      <c r="B1170" s="8" t="str">
        <f>IF('Product Information'!B1170="","",'Product Information'!B1170)</f>
        <v>eV-211010-0856-0006</v>
      </c>
      <c r="C1170" s="27"/>
      <c r="D1170" s="27" t="str">
        <f>IF('Price List'!E1170="","",(IF('Price List'!E1170="per (ft)","per(ft)",'Price List'!E1170)))</f>
        <v>(each)</v>
      </c>
      <c r="E1170" s="36" t="str">
        <f>IF('Product Information'!F1170="","",'Product Information'!F1170)</f>
        <v>PP-RCT Transition Saddle</v>
      </c>
      <c r="F1170" s="37" t="str">
        <f>IF('Product Information'!G1170="","",'Product Information'!G1170)</f>
        <v>2-1/2 x 3/4</v>
      </c>
    </row>
    <row r="1171" spans="2:6" x14ac:dyDescent="0.25">
      <c r="B1171" s="8" t="str">
        <f>IF('Product Information'!B1171="","",'Product Information'!B1171)</f>
        <v>eV-211010-0856-0007</v>
      </c>
      <c r="C1171" s="27"/>
      <c r="D1171" s="27" t="str">
        <f>IF('Price List'!E1171="","",(IF('Price List'!E1171="per (ft)","per(ft)",'Price List'!E1171)))</f>
        <v>(each)</v>
      </c>
      <c r="E1171" s="36" t="str">
        <f>IF('Product Information'!F1171="","",'Product Information'!F1171)</f>
        <v>PP-RCT Transition Saddle</v>
      </c>
      <c r="F1171" s="37" t="str">
        <f>IF('Product Information'!G1171="","",'Product Information'!G1171)</f>
        <v>2-1/2 x 1</v>
      </c>
    </row>
    <row r="1172" spans="2:6" x14ac:dyDescent="0.25">
      <c r="B1172" s="8" t="str">
        <f>IF('Product Information'!B1172="","",'Product Information'!B1172)</f>
        <v>eV-211010-0856-0008</v>
      </c>
      <c r="C1172" s="27"/>
      <c r="D1172" s="27" t="str">
        <f>IF('Price List'!E1172="","",(IF('Price List'!E1172="per (ft)","per(ft)",'Price List'!E1172)))</f>
        <v>(each)</v>
      </c>
      <c r="E1172" s="36" t="str">
        <f>IF('Product Information'!F1172="","",'Product Information'!F1172)</f>
        <v>PP-RCT Transition Saddle</v>
      </c>
      <c r="F1172" s="37" t="str">
        <f>IF('Product Information'!G1172="","",'Product Information'!G1172)</f>
        <v>3 x 1/2</v>
      </c>
    </row>
    <row r="1173" spans="2:6" x14ac:dyDescent="0.25">
      <c r="B1173" s="8" t="str">
        <f>IF('Product Information'!B1173="","",'Product Information'!B1173)</f>
        <v>eV-211010-0856-0009</v>
      </c>
      <c r="C1173" s="27"/>
      <c r="D1173" s="27" t="str">
        <f>IF('Price List'!E1173="","",(IF('Price List'!E1173="per (ft)","per(ft)",'Price List'!E1173)))</f>
        <v>(each)</v>
      </c>
      <c r="E1173" s="36" t="str">
        <f>IF('Product Information'!F1173="","",'Product Information'!F1173)</f>
        <v>PP-RCT Transition Saddle</v>
      </c>
      <c r="F1173" s="37" t="str">
        <f>IF('Product Information'!G1173="","",'Product Information'!G1173)</f>
        <v>3 x 3/4</v>
      </c>
    </row>
    <row r="1174" spans="2:6" x14ac:dyDescent="0.25">
      <c r="B1174" s="8" t="str">
        <f>IF('Product Information'!B1174="","",'Product Information'!B1174)</f>
        <v>eV-211010-0856-0010</v>
      </c>
      <c r="C1174" s="27"/>
      <c r="D1174" s="27" t="str">
        <f>IF('Price List'!E1174="","",(IF('Price List'!E1174="per (ft)","per(ft)",'Price List'!E1174)))</f>
        <v>(each)</v>
      </c>
      <c r="E1174" s="36" t="str">
        <f>IF('Product Information'!F1174="","",'Product Information'!F1174)</f>
        <v>PP-RCT Transition Saddle</v>
      </c>
      <c r="F1174" s="37" t="str">
        <f>IF('Product Information'!G1174="","",'Product Information'!G1174)</f>
        <v>3 x 1</v>
      </c>
    </row>
    <row r="1175" spans="2:6" x14ac:dyDescent="0.25">
      <c r="B1175" s="8" t="str">
        <f>IF('Product Information'!B1175="","",'Product Information'!B1175)</f>
        <v>eV-211010-0856-0011</v>
      </c>
      <c r="C1175" s="27"/>
      <c r="D1175" s="27" t="str">
        <f>IF('Price List'!E1175="","",(IF('Price List'!E1175="per (ft)","per(ft)",'Price List'!E1175)))</f>
        <v>(each)</v>
      </c>
      <c r="E1175" s="36" t="str">
        <f>IF('Product Information'!F1175="","",'Product Information'!F1175)</f>
        <v>PP-RCT Transition Saddle</v>
      </c>
      <c r="F1175" s="37" t="str">
        <f>IF('Product Information'!G1175="","",'Product Information'!G1175)</f>
        <v>4 x 1/2</v>
      </c>
    </row>
    <row r="1176" spans="2:6" x14ac:dyDescent="0.25">
      <c r="B1176" s="8" t="str">
        <f>IF('Product Information'!B1176="","",'Product Information'!B1176)</f>
        <v>eV-211010-0856-0012</v>
      </c>
      <c r="C1176" s="27"/>
      <c r="D1176" s="27" t="str">
        <f>IF('Price List'!E1176="","",(IF('Price List'!E1176="per (ft)","per(ft)",'Price List'!E1176)))</f>
        <v>(each)</v>
      </c>
      <c r="E1176" s="36" t="str">
        <f>IF('Product Information'!F1176="","",'Product Information'!F1176)</f>
        <v>PP-RCT Transition Saddle</v>
      </c>
      <c r="F1176" s="37" t="str">
        <f>IF('Product Information'!G1176="","",'Product Information'!G1176)</f>
        <v>4 x 3/4</v>
      </c>
    </row>
    <row r="1177" spans="2:6" x14ac:dyDescent="0.25">
      <c r="B1177" s="8" t="str">
        <f>IF('Product Information'!B1177="","",'Product Information'!B1177)</f>
        <v>eV-211010-0856-0013</v>
      </c>
      <c r="C1177" s="27"/>
      <c r="D1177" s="27" t="str">
        <f>IF('Price List'!E1177="","",(IF('Price List'!E1177="per (ft)","per(ft)",'Price List'!E1177)))</f>
        <v>(each)</v>
      </c>
      <c r="E1177" s="36" t="str">
        <f>IF('Product Information'!F1177="","",'Product Information'!F1177)</f>
        <v>PP-RCT Transition Saddle</v>
      </c>
      <c r="F1177" s="37" t="str">
        <f>IF('Product Information'!G1177="","",'Product Information'!G1177)</f>
        <v>4 x 1</v>
      </c>
    </row>
    <row r="1178" spans="2:6" x14ac:dyDescent="0.25">
      <c r="B1178" s="8" t="str">
        <f>IF('Product Information'!B1178="","",'Product Information'!B1178)</f>
        <v>eV-211010-0856-0014</v>
      </c>
      <c r="C1178" s="27"/>
      <c r="D1178" s="27" t="str">
        <f>IF('Price List'!E1178="","",(IF('Price List'!E1178="per (ft)","per(ft)",'Price List'!E1178)))</f>
        <v>(each)</v>
      </c>
      <c r="E1178" s="36" t="str">
        <f>IF('Product Information'!F1178="","",'Product Information'!F1178)</f>
        <v>PP-RCT Transition Saddle</v>
      </c>
      <c r="F1178" s="37" t="str">
        <f>IF('Product Information'!G1178="","",'Product Information'!G1178)</f>
        <v>6 x 1/2</v>
      </c>
    </row>
    <row r="1179" spans="2:6" x14ac:dyDescent="0.25">
      <c r="B1179" s="8" t="str">
        <f>IF('Product Information'!B1179="","",'Product Information'!B1179)</f>
        <v>eV-211010-0856-0015</v>
      </c>
      <c r="C1179" s="27"/>
      <c r="D1179" s="27" t="str">
        <f>IF('Price List'!E1179="","",(IF('Price List'!E1179="per (ft)","per(ft)",'Price List'!E1179)))</f>
        <v>(each)</v>
      </c>
      <c r="E1179" s="36" t="str">
        <f>IF('Product Information'!F1179="","",'Product Information'!F1179)</f>
        <v>PP-RCT Transition Saddle</v>
      </c>
      <c r="F1179" s="37" t="str">
        <f>IF('Product Information'!G1179="","",'Product Information'!G1179)</f>
        <v>6 x 3/4</v>
      </c>
    </row>
    <row r="1180" spans="2:6" x14ac:dyDescent="0.25">
      <c r="B1180" s="8" t="str">
        <f>IF('Product Information'!B1180="","",'Product Information'!B1180)</f>
        <v>eV-211010-0856-0016</v>
      </c>
      <c r="C1180" s="27"/>
      <c r="D1180" s="27" t="str">
        <f>IF('Price List'!E1180="","",(IF('Price List'!E1180="per (ft)","per(ft)",'Price List'!E1180)))</f>
        <v>(each)</v>
      </c>
      <c r="E1180" s="36" t="str">
        <f>IF('Product Information'!F1180="","",'Product Information'!F1180)</f>
        <v>PP-RCT Transition Saddle</v>
      </c>
      <c r="F1180" s="37" t="str">
        <f>IF('Product Information'!G1180="","",'Product Information'!G1180)</f>
        <v>6 x 1</v>
      </c>
    </row>
    <row r="1181" spans="2:6" x14ac:dyDescent="0.25">
      <c r="B1181" s="8" t="str">
        <f>IF('Product Information'!B1181="","",'Product Information'!B1181)</f>
        <v>eV-211010-0856-0017</v>
      </c>
      <c r="C1181" s="27"/>
      <c r="D1181" s="27" t="str">
        <f>IF('Price List'!E1181="","",(IF('Price List'!E1181="per (ft)","per(ft)",'Price List'!E1181)))</f>
        <v>(each)</v>
      </c>
      <c r="E1181" s="36" t="str">
        <f>IF('Product Information'!F1181="","",'Product Information'!F1181)</f>
        <v>PP-RCT Transition Saddle</v>
      </c>
      <c r="F1181" s="37" t="str">
        <f>IF('Product Information'!G1181="","",'Product Information'!G1181)</f>
        <v>8 x 1/2</v>
      </c>
    </row>
    <row r="1182" spans="2:6" x14ac:dyDescent="0.25">
      <c r="B1182" s="8" t="str">
        <f>IF('Product Information'!B1182="","",'Product Information'!B1182)</f>
        <v>eV-211010-0856-0018</v>
      </c>
      <c r="C1182" s="27"/>
      <c r="D1182" s="27" t="str">
        <f>IF('Price List'!E1182="","",(IF('Price List'!E1182="per (ft)","per(ft)",'Price List'!E1182)))</f>
        <v>(each)</v>
      </c>
      <c r="E1182" s="36" t="str">
        <f>IF('Product Information'!F1182="","",'Product Information'!F1182)</f>
        <v>PP-RCT Transition Saddle</v>
      </c>
      <c r="F1182" s="37" t="str">
        <f>IF('Product Information'!G1182="","",'Product Information'!G1182)</f>
        <v>8 x 3/4</v>
      </c>
    </row>
    <row r="1183" spans="2:6" x14ac:dyDescent="0.25">
      <c r="B1183" s="8" t="str">
        <f>IF('Product Information'!B1183="","",'Product Information'!B1183)</f>
        <v>eV-211010-0856-0019</v>
      </c>
      <c r="C1183" s="27"/>
      <c r="D1183" s="27" t="str">
        <f>IF('Price List'!E1183="","",(IF('Price List'!E1183="per (ft)","per(ft)",'Price List'!E1183)))</f>
        <v>(each)</v>
      </c>
      <c r="E1183" s="36" t="str">
        <f>IF('Product Information'!F1183="","",'Product Information'!F1183)</f>
        <v>PP-RCT Transition Saddle</v>
      </c>
      <c r="F1183" s="37" t="str">
        <f>IF('Product Information'!G1183="","",'Product Information'!G1183)</f>
        <v>8 x 1</v>
      </c>
    </row>
    <row r="1184" spans="2:6" x14ac:dyDescent="0.25">
      <c r="B1184" s="8" t="str">
        <f>IF('Product Information'!B1184="","",'Product Information'!B1184)</f>
        <v>eV-211010-0856-0020</v>
      </c>
      <c r="C1184" s="27"/>
      <c r="D1184" s="27" t="str">
        <f>IF('Price List'!E1184="","",(IF('Price List'!E1184="per (ft)","per(ft)",'Price List'!E1184)))</f>
        <v>(each)</v>
      </c>
      <c r="E1184" s="36" t="str">
        <f>IF('Product Information'!F1184="","",'Product Information'!F1184)</f>
        <v>PP-RCT Transition Saddle</v>
      </c>
      <c r="F1184" s="37" t="str">
        <f>IF('Product Information'!G1184="","",'Product Information'!G1184)</f>
        <v>10 x 1/2</v>
      </c>
    </row>
    <row r="1185" spans="2:6" x14ac:dyDescent="0.25">
      <c r="B1185" s="8" t="str">
        <f>IF('Product Information'!B1185="","",'Product Information'!B1185)</f>
        <v>eV-211010-0856-0021</v>
      </c>
      <c r="C1185" s="27"/>
      <c r="D1185" s="27" t="str">
        <f>IF('Price List'!E1185="","",(IF('Price List'!E1185="per (ft)","per(ft)",'Price List'!E1185)))</f>
        <v>(each)</v>
      </c>
      <c r="E1185" s="36" t="str">
        <f>IF('Product Information'!F1185="","",'Product Information'!F1185)</f>
        <v>PP-RCT Transition Saddle</v>
      </c>
      <c r="F1185" s="37" t="str">
        <f>IF('Product Information'!G1185="","",'Product Information'!G1185)</f>
        <v>10 x 3/4</v>
      </c>
    </row>
    <row r="1186" spans="2:6" x14ac:dyDescent="0.25">
      <c r="B1186" s="8" t="str">
        <f>IF('Product Information'!B1186="","",'Product Information'!B1186)</f>
        <v>eV-211010-0856-0022</v>
      </c>
      <c r="C1186" s="27"/>
      <c r="D1186" s="27" t="str">
        <f>IF('Price List'!E1186="","",(IF('Price List'!E1186="per (ft)","per(ft)",'Price List'!E1186)))</f>
        <v>(each)</v>
      </c>
      <c r="E1186" s="36" t="str">
        <f>IF('Product Information'!F1186="","",'Product Information'!F1186)</f>
        <v>PP-RCT Transition Saddle</v>
      </c>
      <c r="F1186" s="37" t="str">
        <f>IF('Product Information'!G1186="","",'Product Information'!G1186)</f>
        <v>10 x 1</v>
      </c>
    </row>
    <row r="1187" spans="2:6" x14ac:dyDescent="0.25">
      <c r="B1187" s="8" t="str">
        <f>IF('Product Information'!B1187="","",'Product Information'!B1187)</f>
        <v>eV-211010-1131-0001</v>
      </c>
      <c r="C1187" s="27"/>
      <c r="D1187" s="27" t="str">
        <f>IF('Price List'!E1187="","",(IF('Price List'!E1187="per (ft)","per(ft)",'Price List'!E1187)))</f>
        <v>(each)</v>
      </c>
      <c r="E1187" s="36" t="str">
        <f>IF('Product Information'!F1187="","",'Product Information'!F1187)</f>
        <v>ProPEX LF Brass Ball Valve (full port)</v>
      </c>
      <c r="F1187" s="37" t="str">
        <f>IF('Product Information'!G1187="","",'Product Information'!G1187)</f>
        <v>1/2</v>
      </c>
    </row>
    <row r="1188" spans="2:6" x14ac:dyDescent="0.25">
      <c r="B1188" s="8" t="str">
        <f>IF('Product Information'!B1188="","",'Product Information'!B1188)</f>
        <v>eV-211010-1131-0002</v>
      </c>
      <c r="C1188" s="27"/>
      <c r="D1188" s="27" t="str">
        <f>IF('Price List'!E1188="","",(IF('Price List'!E1188="per (ft)","per(ft)",'Price List'!E1188)))</f>
        <v>(each)</v>
      </c>
      <c r="E1188" s="36" t="str">
        <f>IF('Product Information'!F1188="","",'Product Information'!F1188)</f>
        <v>ProPEX LF Brass Ball Valve (full port)</v>
      </c>
      <c r="F1188" s="37" t="str">
        <f>IF('Product Information'!G1188="","",'Product Information'!G1188)</f>
        <v>3/4</v>
      </c>
    </row>
    <row r="1189" spans="2:6" x14ac:dyDescent="0.25">
      <c r="B1189" s="8" t="str">
        <f>IF('Product Information'!B1189="","",'Product Information'!B1189)</f>
        <v>eV-211010-1131-0003</v>
      </c>
      <c r="C1189" s="27"/>
      <c r="D1189" s="27" t="str">
        <f>IF('Price List'!E1189="","",(IF('Price List'!E1189="per (ft)","per(ft)",'Price List'!E1189)))</f>
        <v>(each)</v>
      </c>
      <c r="E1189" s="36" t="str">
        <f>IF('Product Information'!F1189="","",'Product Information'!F1189)</f>
        <v>ProPEX LF Brass Ball Valve (full port)</v>
      </c>
      <c r="F1189" s="37" t="str">
        <f>IF('Product Information'!G1189="","",'Product Information'!G1189)</f>
        <v>1</v>
      </c>
    </row>
    <row r="1190" spans="2:6" x14ac:dyDescent="0.25">
      <c r="B1190" s="8" t="str">
        <f>IF('Product Information'!B1190="","",'Product Information'!B1190)</f>
        <v/>
      </c>
      <c r="C1190" s="27"/>
      <c r="D1190" s="27" t="str">
        <f>IF('Price List'!E1190="","",(IF('Price List'!E1190="per (ft)","per(ft)",'Price List'!E1190)))</f>
        <v/>
      </c>
      <c r="E1190" s="36" t="str">
        <f>IF('Product Information'!F1190="","",'Product Information'!F1190)</f>
        <v/>
      </c>
      <c r="F1190" s="37" t="str">
        <f>IF('Product Information'!G1190="","",'Product Information'!G1190)</f>
        <v/>
      </c>
    </row>
    <row r="1191" spans="2:6" x14ac:dyDescent="0.25">
      <c r="B1191" s="8" t="str">
        <f>IF('Product Information'!B1191="","",'Product Information'!B1191)</f>
        <v/>
      </c>
      <c r="C1191" s="27"/>
      <c r="D1191" s="27" t="str">
        <f>IF('Price List'!E1191="","",(IF('Price List'!E1191="per (ft)","per(ft)",'Price List'!E1191)))</f>
        <v/>
      </c>
      <c r="E1191" s="36" t="str">
        <f>IF('Product Information'!F1191="","",'Product Information'!F1191)</f>
        <v/>
      </c>
      <c r="F1191" s="37" t="str">
        <f>IF('Product Information'!G1191="","",'Product Information'!G1191)</f>
        <v/>
      </c>
    </row>
    <row r="1192" spans="2:6" x14ac:dyDescent="0.25">
      <c r="B1192" s="8" t="str">
        <f>IF('Product Information'!B1192="","",'Product Information'!B1192)</f>
        <v/>
      </c>
      <c r="C1192" s="27"/>
      <c r="D1192" s="27" t="str">
        <f>IF('Price List'!E1192="","",(IF('Price List'!E1192="per (ft)","per(ft)",'Price List'!E1192)))</f>
        <v/>
      </c>
      <c r="E1192" s="36" t="str">
        <f>IF('Product Information'!F1192="","",'Product Information'!F1192)</f>
        <v/>
      </c>
      <c r="F1192" s="37" t="str">
        <f>IF('Product Information'!G1192="","",'Product Information'!G1192)</f>
        <v/>
      </c>
    </row>
    <row r="1193" spans="2:6" x14ac:dyDescent="0.25">
      <c r="B1193" s="8" t="str">
        <f>IF('Product Information'!B1193="","",'Product Information'!B1193)</f>
        <v/>
      </c>
      <c r="C1193" s="27"/>
      <c r="D1193" s="27" t="str">
        <f>IF('Price List'!E1193="","",(IF('Price List'!E1193="per (ft)","per(ft)",'Price List'!E1193)))</f>
        <v/>
      </c>
      <c r="E1193" s="36" t="str">
        <f>IF('Product Information'!F1193="","",'Product Information'!F1193)</f>
        <v/>
      </c>
      <c r="F1193" s="37" t="str">
        <f>IF('Product Information'!G1193="","",'Product Information'!G1193)</f>
        <v/>
      </c>
    </row>
    <row r="1194" spans="2:6" x14ac:dyDescent="0.25">
      <c r="B1194" s="8" t="str">
        <f>IF('Product Information'!B1194="","",'Product Information'!B1194)</f>
        <v/>
      </c>
      <c r="C1194" s="27"/>
      <c r="D1194" s="27" t="str">
        <f>IF('Price List'!E1194="","",(IF('Price List'!E1194="per (ft)","per(ft)",'Price List'!E1194)))</f>
        <v/>
      </c>
      <c r="E1194" s="36" t="str">
        <f>IF('Product Information'!F1194="","",'Product Information'!F1194)</f>
        <v/>
      </c>
      <c r="F1194" s="37" t="str">
        <f>IF('Product Information'!G1194="","",'Product Information'!G1194)</f>
        <v/>
      </c>
    </row>
    <row r="1195" spans="2:6" x14ac:dyDescent="0.25">
      <c r="B1195" s="8" t="str">
        <f>IF('Product Information'!B1195="","",'Product Information'!B1195)</f>
        <v/>
      </c>
      <c r="C1195" s="27"/>
      <c r="D1195" s="27" t="str">
        <f>IF('Price List'!E1195="","",(IF('Price List'!E1195="per (ft)","per(ft)",'Price List'!E1195)))</f>
        <v/>
      </c>
      <c r="E1195" s="36" t="str">
        <f>IF('Product Information'!F1195="","",'Product Information'!F1195)</f>
        <v/>
      </c>
      <c r="F1195" s="37" t="str">
        <f>IF('Product Information'!G1195="","",'Product Information'!G1195)</f>
        <v/>
      </c>
    </row>
    <row r="1196" spans="2:6" x14ac:dyDescent="0.25">
      <c r="B1196" s="8" t="str">
        <f>IF('Product Information'!B1196="","",'Product Information'!B1196)</f>
        <v/>
      </c>
      <c r="C1196" s="27"/>
      <c r="D1196" s="27" t="str">
        <f>IF('Price List'!E1196="","",(IF('Price List'!E1196="per (ft)","per(ft)",'Price List'!E1196)))</f>
        <v/>
      </c>
      <c r="E1196" s="36" t="str">
        <f>IF('Product Information'!F1196="","",'Product Information'!F1196)</f>
        <v/>
      </c>
      <c r="F1196" s="37" t="str">
        <f>IF('Product Information'!G1196="","",'Product Information'!G1196)</f>
        <v/>
      </c>
    </row>
    <row r="1197" spans="2:6" x14ac:dyDescent="0.25">
      <c r="B1197" s="8" t="str">
        <f>IF('Product Information'!B1197="","",'Product Information'!B1197)</f>
        <v/>
      </c>
      <c r="C1197" s="27"/>
      <c r="D1197" s="27" t="str">
        <f>IF('Price List'!E1197="","",(IF('Price List'!E1197="per (ft)","per(ft)",'Price List'!E1197)))</f>
        <v/>
      </c>
      <c r="E1197" s="36" t="str">
        <f>IF('Product Information'!F1197="","",'Product Information'!F1197)</f>
        <v/>
      </c>
      <c r="F1197" s="37" t="str">
        <f>IF('Product Information'!G1197="","",'Product Information'!G1197)</f>
        <v/>
      </c>
    </row>
    <row r="1198" spans="2:6" x14ac:dyDescent="0.25">
      <c r="B1198" s="8" t="str">
        <f>IF('Product Information'!B1198="","",'Product Information'!B1198)</f>
        <v/>
      </c>
      <c r="C1198" s="27"/>
      <c r="D1198" s="27" t="str">
        <f>IF('Price List'!E1198="","",(IF('Price List'!E1198="per (ft)","per(ft)",'Price List'!E1198)))</f>
        <v/>
      </c>
      <c r="E1198" s="36" t="str">
        <f>IF('Product Information'!F1198="","",'Product Information'!F1198)</f>
        <v/>
      </c>
      <c r="F1198" s="37" t="str">
        <f>IF('Product Information'!G1198="","",'Product Information'!G1198)</f>
        <v/>
      </c>
    </row>
    <row r="1199" spans="2:6" x14ac:dyDescent="0.25">
      <c r="B1199" s="8" t="str">
        <f>IF('Product Information'!B1199="","",'Product Information'!B1199)</f>
        <v/>
      </c>
      <c r="C1199" s="27"/>
      <c r="D1199" s="27" t="str">
        <f>IF('Price List'!E1199="","",(IF('Price List'!E1199="per (ft)","per(ft)",'Price List'!E1199)))</f>
        <v/>
      </c>
      <c r="E1199" s="36" t="str">
        <f>IF('Product Information'!F1199="","",'Product Information'!F1199)</f>
        <v/>
      </c>
      <c r="F1199" s="37" t="str">
        <f>IF('Product Information'!G1199="","",'Product Information'!G1199)</f>
        <v/>
      </c>
    </row>
    <row r="1200" spans="2:6" x14ac:dyDescent="0.25">
      <c r="B1200" s="8" t="str">
        <f>IF('Product Information'!B1200="","",'Product Information'!B1200)</f>
        <v/>
      </c>
      <c r="C1200" s="27"/>
      <c r="D1200" s="27" t="str">
        <f>IF('Price List'!E1200="","",(IF('Price List'!E1200="per (ft)","per(ft)",'Price List'!E1200)))</f>
        <v/>
      </c>
      <c r="E1200" s="36" t="str">
        <f>IF('Product Information'!F1200="","",'Product Information'!F1200)</f>
        <v/>
      </c>
      <c r="F1200" s="37" t="str">
        <f>IF('Product Information'!G1200="","",'Product Information'!G1200)</f>
        <v/>
      </c>
    </row>
    <row r="1201" spans="2:6" x14ac:dyDescent="0.25">
      <c r="B1201" s="8" t="str">
        <f>IF('Product Information'!B1201="","",'Product Information'!B1201)</f>
        <v/>
      </c>
      <c r="C1201" s="27"/>
      <c r="D1201" s="27" t="str">
        <f>IF('Price List'!E1201="","",(IF('Price List'!E1201="per (ft)","per(ft)",'Price List'!E1201)))</f>
        <v/>
      </c>
      <c r="E1201" s="36" t="str">
        <f>IF('Product Information'!F1201="","",'Product Information'!F1201)</f>
        <v/>
      </c>
      <c r="F1201" s="37" t="str">
        <f>IF('Product Information'!G1201="","",'Product Information'!G1201)</f>
        <v/>
      </c>
    </row>
    <row r="1202" spans="2:6" x14ac:dyDescent="0.25">
      <c r="B1202" s="8" t="str">
        <f>IF('Product Information'!B1202="","",'Product Information'!B1202)</f>
        <v/>
      </c>
      <c r="C1202" s="27"/>
      <c r="D1202" s="27" t="str">
        <f>IF('Price List'!E1202="","",(IF('Price List'!E1202="per (ft)","per(ft)",'Price List'!E1202)))</f>
        <v/>
      </c>
      <c r="E1202" s="36" t="str">
        <f>IF('Product Information'!F1202="","",'Product Information'!F1202)</f>
        <v/>
      </c>
      <c r="F1202" s="37" t="str">
        <f>IF('Product Information'!G1202="","",'Product Information'!G1202)</f>
        <v/>
      </c>
    </row>
    <row r="1203" spans="2:6" x14ac:dyDescent="0.25">
      <c r="B1203" s="8" t="str">
        <f>IF('Product Information'!B1203="","",'Product Information'!B1203)</f>
        <v/>
      </c>
      <c r="C1203" s="27"/>
      <c r="D1203" s="27" t="str">
        <f>IF('Price List'!E1203="","",(IF('Price List'!E1203="per (ft)","per(ft)",'Price List'!E1203)))</f>
        <v/>
      </c>
      <c r="E1203" s="36" t="str">
        <f>IF('Product Information'!F1203="","",'Product Information'!F1203)</f>
        <v/>
      </c>
      <c r="F1203" s="37" t="str">
        <f>IF('Product Information'!G1203="","",'Product Information'!G1203)</f>
        <v/>
      </c>
    </row>
    <row r="1204" spans="2:6" x14ac:dyDescent="0.25">
      <c r="B1204" s="8" t="str">
        <f>IF('Product Information'!B1204="","",'Product Information'!B1204)</f>
        <v/>
      </c>
      <c r="C1204" s="27"/>
      <c r="D1204" s="27" t="str">
        <f>IF('Price List'!E1204="","",(IF('Price List'!E1204="per (ft)","per(ft)",'Price List'!E1204)))</f>
        <v/>
      </c>
      <c r="E1204" s="36" t="str">
        <f>IF('Product Information'!F1204="","",'Product Information'!F1204)</f>
        <v/>
      </c>
      <c r="F1204" s="37" t="str">
        <f>IF('Product Information'!G1204="","",'Product Information'!G1204)</f>
        <v/>
      </c>
    </row>
    <row r="1205" spans="2:6" x14ac:dyDescent="0.25">
      <c r="B1205" s="8" t="str">
        <f>IF('Product Information'!B1205="","",'Product Information'!B1205)</f>
        <v/>
      </c>
      <c r="C1205" s="27"/>
      <c r="D1205" s="27" t="str">
        <f>IF('Price List'!E1205="","",(IF('Price List'!E1205="per (ft)","per(ft)",'Price List'!E1205)))</f>
        <v/>
      </c>
      <c r="E1205" s="36" t="str">
        <f>IF('Product Information'!F1205="","",'Product Information'!F1205)</f>
        <v/>
      </c>
      <c r="F1205" s="37" t="str">
        <f>IF('Product Information'!G1205="","",'Product Information'!G1205)</f>
        <v/>
      </c>
    </row>
    <row r="1206" spans="2:6" x14ac:dyDescent="0.25">
      <c r="B1206" s="8" t="str">
        <f>IF('Product Information'!B1206="","",'Product Information'!B1206)</f>
        <v/>
      </c>
      <c r="C1206" s="27"/>
      <c r="D1206" s="27" t="str">
        <f>IF('Price List'!E1206="","",(IF('Price List'!E1206="per (ft)","per(ft)",'Price List'!E1206)))</f>
        <v/>
      </c>
      <c r="E1206" s="36" t="str">
        <f>IF('Product Information'!F1206="","",'Product Information'!F1206)</f>
        <v/>
      </c>
      <c r="F1206" s="37" t="str">
        <f>IF('Product Information'!G1206="","",'Product Information'!G1206)</f>
        <v/>
      </c>
    </row>
    <row r="1207" spans="2:6" x14ac:dyDescent="0.25">
      <c r="B1207" s="8" t="str">
        <f>IF('Product Information'!B1207="","",'Product Information'!B1207)</f>
        <v/>
      </c>
      <c r="C1207" s="27"/>
      <c r="D1207" s="27" t="str">
        <f>IF('Price List'!E1207="","",(IF('Price List'!E1207="per (ft)","per(ft)",'Price List'!E1207)))</f>
        <v/>
      </c>
      <c r="E1207" s="36" t="str">
        <f>IF('Product Information'!F1207="","",'Product Information'!F1207)</f>
        <v/>
      </c>
      <c r="F1207" s="37" t="str">
        <f>IF('Product Information'!G1207="","",'Product Information'!G1207)</f>
        <v/>
      </c>
    </row>
    <row r="1208" spans="2:6" x14ac:dyDescent="0.25">
      <c r="B1208" s="8" t="str">
        <f>IF('Product Information'!B1208="","",'Product Information'!B1208)</f>
        <v/>
      </c>
      <c r="C1208" s="27"/>
      <c r="D1208" s="27" t="str">
        <f>IF('Price List'!E1208="","",(IF('Price List'!E1208="per (ft)","per(ft)",'Price List'!E1208)))</f>
        <v/>
      </c>
      <c r="E1208" s="36" t="str">
        <f>IF('Product Information'!F1208="","",'Product Information'!F1208)</f>
        <v/>
      </c>
      <c r="F1208" s="37" t="str">
        <f>IF('Product Information'!G1208="","",'Product Information'!G1208)</f>
        <v/>
      </c>
    </row>
    <row r="1209" spans="2:6" x14ac:dyDescent="0.25">
      <c r="B1209" s="8" t="str">
        <f>IF('Product Information'!B1209="","",'Product Information'!B1209)</f>
        <v/>
      </c>
      <c r="C1209" s="27"/>
      <c r="D1209" s="27" t="str">
        <f>IF('Price List'!E1209="","",(IF('Price List'!E1209="per (ft)","per(ft)",'Price List'!E1209)))</f>
        <v/>
      </c>
      <c r="E1209" s="36" t="str">
        <f>IF('Product Information'!F1209="","",'Product Information'!F1209)</f>
        <v/>
      </c>
      <c r="F1209" s="37" t="str">
        <f>IF('Product Information'!G1209="","",'Product Information'!G1209)</f>
        <v/>
      </c>
    </row>
    <row r="1210" spans="2:6" x14ac:dyDescent="0.25">
      <c r="B1210" s="8" t="str">
        <f>IF('Product Information'!B1210="","",'Product Information'!B1210)</f>
        <v/>
      </c>
      <c r="C1210" s="27"/>
      <c r="D1210" s="27" t="str">
        <f>IF('Price List'!E1210="","",(IF('Price List'!E1210="per (ft)","per(ft)",'Price List'!E1210)))</f>
        <v/>
      </c>
      <c r="E1210" s="36" t="str">
        <f>IF('Product Information'!F1210="","",'Product Information'!F1210)</f>
        <v/>
      </c>
      <c r="F1210" s="37" t="str">
        <f>IF('Product Information'!G1210="","",'Product Information'!G1210)</f>
        <v/>
      </c>
    </row>
    <row r="1211" spans="2:6" x14ac:dyDescent="0.25">
      <c r="B1211" s="8" t="str">
        <f>IF('Product Information'!B1211="","",'Product Information'!B1211)</f>
        <v/>
      </c>
      <c r="C1211" s="27"/>
      <c r="D1211" s="27" t="str">
        <f>IF('Price List'!E1211="","",(IF('Price List'!E1211="per (ft)","per(ft)",'Price List'!E1211)))</f>
        <v/>
      </c>
      <c r="E1211" s="36" t="str">
        <f>IF('Product Information'!F1211="","",'Product Information'!F1211)</f>
        <v/>
      </c>
      <c r="F1211" s="37" t="str">
        <f>IF('Product Information'!G1211="","",'Product Information'!G1211)</f>
        <v/>
      </c>
    </row>
    <row r="1212" spans="2:6" x14ac:dyDescent="0.25">
      <c r="B1212" s="8" t="str">
        <f>IF('Product Information'!B1212="","",'Product Information'!B1212)</f>
        <v/>
      </c>
      <c r="C1212" s="27"/>
      <c r="D1212" s="27" t="str">
        <f>IF('Price List'!E1212="","",(IF('Price List'!E1212="per (ft)","per(ft)",'Price List'!E1212)))</f>
        <v/>
      </c>
      <c r="E1212" s="36" t="str">
        <f>IF('Product Information'!F1212="","",'Product Information'!F1212)</f>
        <v/>
      </c>
      <c r="F1212" s="37" t="str">
        <f>IF('Product Information'!G1212="","",'Product Information'!G1212)</f>
        <v/>
      </c>
    </row>
    <row r="1213" spans="2:6" x14ac:dyDescent="0.25">
      <c r="B1213" s="8" t="str">
        <f>IF('Product Information'!B1213="","",'Product Information'!B1213)</f>
        <v/>
      </c>
      <c r="C1213" s="27"/>
      <c r="D1213" s="27" t="str">
        <f>IF('Price List'!E1213="","",(IF('Price List'!E1213="per (ft)","per(ft)",'Price List'!E1213)))</f>
        <v/>
      </c>
      <c r="E1213" s="36" t="str">
        <f>IF('Product Information'!F1213="","",'Product Information'!F1213)</f>
        <v/>
      </c>
      <c r="F1213" s="37" t="str">
        <f>IF('Product Information'!G1213="","",'Product Information'!G1213)</f>
        <v/>
      </c>
    </row>
    <row r="1214" spans="2:6" x14ac:dyDescent="0.25">
      <c r="B1214" s="8" t="str">
        <f>IF('Product Information'!B1214="","",'Product Information'!B1214)</f>
        <v/>
      </c>
      <c r="C1214" s="27"/>
      <c r="D1214" s="27" t="str">
        <f>IF('Price List'!E1214="","",(IF('Price List'!E1214="per (ft)","per(ft)",'Price List'!E1214)))</f>
        <v/>
      </c>
      <c r="E1214" s="36" t="str">
        <f>IF('Product Information'!F1214="","",'Product Information'!F1214)</f>
        <v/>
      </c>
      <c r="F1214" s="37" t="str">
        <f>IF('Product Information'!G1214="","",'Product Information'!G1214)</f>
        <v/>
      </c>
    </row>
    <row r="1215" spans="2:6" x14ac:dyDescent="0.25">
      <c r="B1215" s="8" t="str">
        <f>IF('Product Information'!B1215="","",'Product Information'!B1215)</f>
        <v/>
      </c>
      <c r="C1215" s="27"/>
      <c r="D1215" s="27" t="str">
        <f>IF('Price List'!E1215="","",(IF('Price List'!E1215="per (ft)","per(ft)",'Price List'!E1215)))</f>
        <v/>
      </c>
      <c r="E1215" s="36" t="str">
        <f>IF('Product Information'!F1215="","",'Product Information'!F1215)</f>
        <v/>
      </c>
      <c r="F1215" s="37" t="str">
        <f>IF('Product Information'!G1215="","",'Product Information'!G1215)</f>
        <v/>
      </c>
    </row>
    <row r="1216" spans="2:6" x14ac:dyDescent="0.25">
      <c r="B1216" s="8" t="str">
        <f>IF('Product Information'!B1216="","",'Product Information'!B1216)</f>
        <v/>
      </c>
      <c r="C1216" s="27"/>
      <c r="D1216" s="27" t="str">
        <f>IF('Price List'!E1216="","",(IF('Price List'!E1216="per (ft)","per(ft)",'Price List'!E1216)))</f>
        <v/>
      </c>
      <c r="E1216" s="36" t="str">
        <f>IF('Product Information'!F1216="","",'Product Information'!F1216)</f>
        <v/>
      </c>
      <c r="F1216" s="37" t="str">
        <f>IF('Product Information'!G1216="","",'Product Information'!G1216)</f>
        <v/>
      </c>
    </row>
    <row r="1217" spans="2:6" x14ac:dyDescent="0.25">
      <c r="B1217" s="8" t="str">
        <f>IF('Product Information'!B1217="","",'Product Information'!B1217)</f>
        <v/>
      </c>
      <c r="C1217" s="27"/>
      <c r="D1217" s="27" t="str">
        <f>IF('Price List'!E1217="","",(IF('Price List'!E1217="per (ft)","per(ft)",'Price List'!E1217)))</f>
        <v/>
      </c>
      <c r="E1217" s="36" t="str">
        <f>IF('Product Information'!F1217="","",'Product Information'!F1217)</f>
        <v/>
      </c>
      <c r="F1217" s="37" t="str">
        <f>IF('Product Information'!G1217="","",'Product Information'!G1217)</f>
        <v/>
      </c>
    </row>
    <row r="1218" spans="2:6" x14ac:dyDescent="0.25">
      <c r="B1218" s="8" t="str">
        <f>IF('Product Information'!B1218="","",'Product Information'!B1218)</f>
        <v/>
      </c>
      <c r="C1218" s="27"/>
      <c r="D1218" s="27" t="str">
        <f>IF('Price List'!E1218="","",(IF('Price List'!E1218="per (ft)","per(ft)",'Price List'!E1218)))</f>
        <v/>
      </c>
      <c r="E1218" s="36" t="str">
        <f>IF('Product Information'!F1218="","",'Product Information'!F1218)</f>
        <v/>
      </c>
      <c r="F1218" s="37" t="str">
        <f>IF('Product Information'!G1218="","",'Product Information'!G1218)</f>
        <v/>
      </c>
    </row>
    <row r="1219" spans="2:6" x14ac:dyDescent="0.25">
      <c r="B1219" s="8" t="str">
        <f>IF('Product Information'!B1219="","",'Product Information'!B1219)</f>
        <v/>
      </c>
      <c r="C1219" s="27"/>
      <c r="D1219" s="27" t="str">
        <f>IF('Price List'!E1219="","",(IF('Price List'!E1219="per (ft)","per(ft)",'Price List'!E1219)))</f>
        <v/>
      </c>
      <c r="E1219" s="36" t="str">
        <f>IF('Product Information'!F1219="","",'Product Information'!F1219)</f>
        <v/>
      </c>
      <c r="F1219" s="37" t="str">
        <f>IF('Product Information'!G1219="","",'Product Information'!G1219)</f>
        <v/>
      </c>
    </row>
    <row r="1220" spans="2:6" x14ac:dyDescent="0.25">
      <c r="B1220" s="8" t="str">
        <f>IF('Product Information'!B1220="","",'Product Information'!B1220)</f>
        <v/>
      </c>
      <c r="C1220" s="27"/>
      <c r="D1220" s="27" t="str">
        <f>IF('Price List'!E1220="","",(IF('Price List'!E1220="per (ft)","per(ft)",'Price List'!E1220)))</f>
        <v/>
      </c>
      <c r="E1220" s="36" t="str">
        <f>IF('Product Information'!F1220="","",'Product Information'!F1220)</f>
        <v/>
      </c>
      <c r="F1220" s="37" t="str">
        <f>IF('Product Information'!G1220="","",'Product Information'!G1220)</f>
        <v/>
      </c>
    </row>
    <row r="1221" spans="2:6" x14ac:dyDescent="0.25">
      <c r="B1221" s="8" t="str">
        <f>IF('Product Information'!B1221="","",'Product Information'!B1221)</f>
        <v/>
      </c>
      <c r="C1221" s="27"/>
      <c r="D1221" s="27" t="str">
        <f>IF('Price List'!E1221="","",(IF('Price List'!E1221="per (ft)","per(ft)",'Price List'!E1221)))</f>
        <v/>
      </c>
      <c r="E1221" s="36" t="str">
        <f>IF('Product Information'!F1221="","",'Product Information'!F1221)</f>
        <v/>
      </c>
      <c r="F1221" s="37" t="str">
        <f>IF('Product Information'!G1221="","",'Product Information'!G1221)</f>
        <v/>
      </c>
    </row>
    <row r="1222" spans="2:6" x14ac:dyDescent="0.25">
      <c r="B1222" s="8" t="str">
        <f>IF('Product Information'!B1222="","",'Product Information'!B1222)</f>
        <v/>
      </c>
      <c r="C1222" s="27"/>
      <c r="D1222" s="27" t="str">
        <f>IF('Price List'!E1222="","",(IF('Price List'!E1222="per (ft)","per(ft)",'Price List'!E1222)))</f>
        <v/>
      </c>
      <c r="E1222" s="36" t="str">
        <f>IF('Product Information'!F1222="","",'Product Information'!F1222)</f>
        <v/>
      </c>
      <c r="F1222" s="37" t="str">
        <f>IF('Product Information'!G1222="","",'Product Information'!G1222)</f>
        <v/>
      </c>
    </row>
    <row r="1223" spans="2:6" x14ac:dyDescent="0.25">
      <c r="B1223" s="8" t="str">
        <f>IF('Product Information'!B1223="","",'Product Information'!B1223)</f>
        <v/>
      </c>
      <c r="C1223" s="27"/>
      <c r="D1223" s="27" t="str">
        <f>IF('Price List'!E1223="","",(IF('Price List'!E1223="per (ft)","per(ft)",'Price List'!E1223)))</f>
        <v/>
      </c>
      <c r="E1223" s="36" t="str">
        <f>IF('Product Information'!F1223="","",'Product Information'!F1223)</f>
        <v/>
      </c>
      <c r="F1223" s="37" t="str">
        <f>IF('Product Information'!G1223="","",'Product Information'!G1223)</f>
        <v/>
      </c>
    </row>
    <row r="1224" spans="2:6" x14ac:dyDescent="0.25">
      <c r="B1224" s="8" t="str">
        <f>IF('Product Information'!B1224="","",'Product Information'!B1224)</f>
        <v/>
      </c>
      <c r="C1224" s="27"/>
      <c r="D1224" s="27" t="str">
        <f>IF('Price List'!E1224="","",(IF('Price List'!E1224="per (ft)","per(ft)",'Price List'!E1224)))</f>
        <v/>
      </c>
      <c r="E1224" s="36" t="str">
        <f>IF('Product Information'!F1224="","",'Product Information'!F1224)</f>
        <v/>
      </c>
      <c r="F1224" s="37" t="str">
        <f>IF('Product Information'!G1224="","",'Product Information'!G1224)</f>
        <v/>
      </c>
    </row>
    <row r="1225" spans="2:6" x14ac:dyDescent="0.25">
      <c r="B1225" s="8" t="str">
        <f>IF('Product Information'!B1225="","",'Product Information'!B1225)</f>
        <v/>
      </c>
      <c r="C1225" s="27"/>
      <c r="D1225" s="27" t="str">
        <f>IF('Price List'!E1225="","",(IF('Price List'!E1225="per (ft)","per(ft)",'Price List'!E1225)))</f>
        <v/>
      </c>
      <c r="E1225" s="36" t="str">
        <f>IF('Product Information'!F1225="","",'Product Information'!F1225)</f>
        <v/>
      </c>
      <c r="F1225" s="37" t="str">
        <f>IF('Product Information'!G1225="","",'Product Information'!G1225)</f>
        <v/>
      </c>
    </row>
    <row r="1226" spans="2:6" x14ac:dyDescent="0.25">
      <c r="B1226" s="8" t="str">
        <f>IF('Product Information'!B1226="","",'Product Information'!B1226)</f>
        <v/>
      </c>
      <c r="C1226" s="27"/>
      <c r="D1226" s="27" t="str">
        <f>IF('Price List'!E1226="","",(IF('Price List'!E1226="per (ft)","per(ft)",'Price List'!E1226)))</f>
        <v/>
      </c>
      <c r="E1226" s="36" t="str">
        <f>IF('Product Information'!F1226="","",'Product Information'!F1226)</f>
        <v/>
      </c>
      <c r="F1226" s="37" t="str">
        <f>IF('Product Information'!G1226="","",'Product Information'!G1226)</f>
        <v/>
      </c>
    </row>
    <row r="1227" spans="2:6" x14ac:dyDescent="0.25">
      <c r="B1227" s="8" t="str">
        <f>IF('Product Information'!B1227="","",'Product Information'!B1227)</f>
        <v/>
      </c>
      <c r="C1227" s="27"/>
      <c r="D1227" s="27" t="str">
        <f>IF('Price List'!E1227="","",(IF('Price List'!E1227="per (ft)","per(ft)",'Price List'!E1227)))</f>
        <v/>
      </c>
      <c r="E1227" s="36" t="str">
        <f>IF('Product Information'!F1227="","",'Product Information'!F1227)</f>
        <v/>
      </c>
      <c r="F1227" s="37" t="str">
        <f>IF('Product Information'!G1227="","",'Product Information'!G1227)</f>
        <v/>
      </c>
    </row>
    <row r="1228" spans="2:6" x14ac:dyDescent="0.25">
      <c r="B1228" s="8" t="str">
        <f>IF('Product Information'!B1228="","",'Product Information'!B1228)</f>
        <v/>
      </c>
      <c r="C1228" s="27"/>
      <c r="D1228" s="27" t="str">
        <f>IF('Price List'!E1228="","",(IF('Price List'!E1228="per (ft)","per(ft)",'Price List'!E1228)))</f>
        <v/>
      </c>
      <c r="E1228" s="36" t="str">
        <f>IF('Product Information'!F1228="","",'Product Information'!F1228)</f>
        <v/>
      </c>
      <c r="F1228" s="37" t="str">
        <f>IF('Product Information'!G1228="","",'Product Information'!G1228)</f>
        <v/>
      </c>
    </row>
    <row r="1229" spans="2:6" x14ac:dyDescent="0.25">
      <c r="B1229" s="8" t="str">
        <f>IF('Product Information'!B1229="","",'Product Information'!B1229)</f>
        <v/>
      </c>
      <c r="C1229" s="27"/>
      <c r="D1229" s="27" t="str">
        <f>IF('Price List'!E1229="","",(IF('Price List'!E1229="per (ft)","per(ft)",'Price List'!E1229)))</f>
        <v/>
      </c>
      <c r="E1229" s="36" t="str">
        <f>IF('Product Information'!F1229="","",'Product Information'!F1229)</f>
        <v/>
      </c>
      <c r="F1229" s="37" t="str">
        <f>IF('Product Information'!G1229="","",'Product Information'!G1229)</f>
        <v/>
      </c>
    </row>
    <row r="1230" spans="2:6" x14ac:dyDescent="0.25">
      <c r="B1230" s="8" t="str">
        <f>IF('Product Information'!B1230="","",'Product Information'!B1230)</f>
        <v/>
      </c>
      <c r="C1230" s="27"/>
      <c r="D1230" s="27" t="str">
        <f>IF('Price List'!E1230="","",(IF('Price List'!E1230="per (ft)","per(ft)",'Price List'!E1230)))</f>
        <v/>
      </c>
      <c r="E1230" s="36" t="str">
        <f>IF('Product Information'!F1230="","",'Product Information'!F1230)</f>
        <v/>
      </c>
      <c r="F1230" s="37" t="str">
        <f>IF('Product Information'!G1230="","",'Product Information'!G1230)</f>
        <v/>
      </c>
    </row>
    <row r="1231" spans="2:6" x14ac:dyDescent="0.25">
      <c r="B1231" s="8" t="str">
        <f>IF('Product Information'!B1231="","",'Product Information'!B1231)</f>
        <v/>
      </c>
      <c r="C1231" s="27"/>
      <c r="D1231" s="27" t="str">
        <f>IF('Price List'!E1231="","",(IF('Price List'!E1231="per (ft)","per(ft)",'Price List'!E1231)))</f>
        <v/>
      </c>
      <c r="E1231" s="36" t="str">
        <f>IF('Product Information'!F1231="","",'Product Information'!F1231)</f>
        <v/>
      </c>
      <c r="F1231" s="37" t="str">
        <f>IF('Product Information'!G1231="","",'Product Information'!G1231)</f>
        <v/>
      </c>
    </row>
    <row r="1232" spans="2:6" x14ac:dyDescent="0.25">
      <c r="B1232" s="8" t="str">
        <f>IF('Product Information'!B1232="","",'Product Information'!B1232)</f>
        <v/>
      </c>
      <c r="C1232" s="27"/>
      <c r="D1232" s="27" t="str">
        <f>IF('Price List'!E1232="","",(IF('Price List'!E1232="per (ft)","per(ft)",'Price List'!E1232)))</f>
        <v/>
      </c>
      <c r="E1232" s="36" t="str">
        <f>IF('Product Information'!F1232="","",'Product Information'!F1232)</f>
        <v/>
      </c>
      <c r="F1232" s="37" t="str">
        <f>IF('Product Information'!G1232="","",'Product Information'!G1232)</f>
        <v/>
      </c>
    </row>
    <row r="1233" spans="2:6" x14ac:dyDescent="0.25">
      <c r="B1233" s="8" t="str">
        <f>IF('Product Information'!B1233="","",'Product Information'!B1233)</f>
        <v/>
      </c>
      <c r="C1233" s="27"/>
      <c r="D1233" s="27" t="str">
        <f>IF('Price List'!E1233="","",(IF('Price List'!E1233="per (ft)","per(ft)",'Price List'!E1233)))</f>
        <v/>
      </c>
      <c r="E1233" s="36" t="str">
        <f>IF('Product Information'!F1233="","",'Product Information'!F1233)</f>
        <v/>
      </c>
      <c r="F1233" s="37" t="str">
        <f>IF('Product Information'!G1233="","",'Product Information'!G1233)</f>
        <v/>
      </c>
    </row>
    <row r="1234" spans="2:6" x14ac:dyDescent="0.25">
      <c r="B1234" s="8" t="str">
        <f>IF('Product Information'!B1234="","",'Product Information'!B1234)</f>
        <v/>
      </c>
      <c r="C1234" s="27"/>
      <c r="D1234" s="27" t="str">
        <f>IF('Price List'!E1234="","",(IF('Price List'!E1234="per (ft)","per(ft)",'Price List'!E1234)))</f>
        <v/>
      </c>
      <c r="E1234" s="36" t="str">
        <f>IF('Product Information'!F1234="","",'Product Information'!F1234)</f>
        <v/>
      </c>
      <c r="F1234" s="37" t="str">
        <f>IF('Product Information'!G1234="","",'Product Information'!G1234)</f>
        <v/>
      </c>
    </row>
    <row r="1235" spans="2:6" x14ac:dyDescent="0.25">
      <c r="B1235" s="8" t="str">
        <f>IF('Product Information'!B1235="","",'Product Information'!B1235)</f>
        <v/>
      </c>
      <c r="C1235" s="27"/>
      <c r="D1235" s="27" t="str">
        <f>IF('Price List'!E1235="","",(IF('Price List'!E1235="per (ft)","per(ft)",'Price List'!E1235)))</f>
        <v/>
      </c>
      <c r="E1235" s="36" t="str">
        <f>IF('Product Information'!F1235="","",'Product Information'!F1235)</f>
        <v/>
      </c>
      <c r="F1235" s="37" t="str">
        <f>IF('Product Information'!G1235="","",'Product Information'!G1235)</f>
        <v/>
      </c>
    </row>
    <row r="1236" spans="2:6" x14ac:dyDescent="0.25">
      <c r="B1236" s="8" t="str">
        <f>IF('Product Information'!B1236="","",'Product Information'!B1236)</f>
        <v/>
      </c>
      <c r="C1236" s="27"/>
      <c r="D1236" s="27" t="str">
        <f>IF('Price List'!E1236="","",(IF('Price List'!E1236="per (ft)","per(ft)",'Price List'!E1236)))</f>
        <v/>
      </c>
      <c r="E1236" s="36" t="str">
        <f>IF('Product Information'!F1236="","",'Product Information'!F1236)</f>
        <v/>
      </c>
      <c r="F1236" s="37" t="str">
        <f>IF('Product Information'!G1236="","",'Product Information'!G1236)</f>
        <v/>
      </c>
    </row>
    <row r="1237" spans="2:6" x14ac:dyDescent="0.25">
      <c r="B1237" s="8" t="str">
        <f>IF('Product Information'!B1237="","",'Product Information'!B1237)</f>
        <v/>
      </c>
      <c r="C1237" s="27"/>
      <c r="D1237" s="27" t="str">
        <f>IF('Price List'!E1237="","",(IF('Price List'!E1237="per (ft)","per(ft)",'Price List'!E1237)))</f>
        <v/>
      </c>
      <c r="E1237" s="36" t="str">
        <f>IF('Product Information'!F1237="","",'Product Information'!F1237)</f>
        <v/>
      </c>
      <c r="F1237" s="37" t="str">
        <f>IF('Product Information'!G1237="","",'Product Information'!G1237)</f>
        <v/>
      </c>
    </row>
    <row r="1238" spans="2:6" x14ac:dyDescent="0.25">
      <c r="B1238" s="8" t="str">
        <f>IF('Product Information'!B1238="","",'Product Information'!B1238)</f>
        <v/>
      </c>
      <c r="C1238" s="27"/>
      <c r="D1238" s="27" t="str">
        <f>IF('Price List'!E1238="","",(IF('Price List'!E1238="per (ft)","per(ft)",'Price List'!E1238)))</f>
        <v/>
      </c>
      <c r="E1238" s="36" t="str">
        <f>IF('Product Information'!F1238="","",'Product Information'!F1238)</f>
        <v/>
      </c>
      <c r="F1238" s="37" t="str">
        <f>IF('Product Information'!G1238="","",'Product Information'!G1238)</f>
        <v/>
      </c>
    </row>
    <row r="1239" spans="2:6" x14ac:dyDescent="0.25">
      <c r="B1239" s="8" t="str">
        <f>IF('Product Information'!B1239="","",'Product Information'!B1239)</f>
        <v/>
      </c>
      <c r="C1239" s="27"/>
      <c r="D1239" s="27" t="str">
        <f>IF('Price List'!E1239="","",(IF('Price List'!E1239="per (ft)","per(ft)",'Price List'!E1239)))</f>
        <v/>
      </c>
      <c r="E1239" s="36" t="str">
        <f>IF('Product Information'!F1239="","",'Product Information'!F1239)</f>
        <v/>
      </c>
      <c r="F1239" s="37" t="str">
        <f>IF('Product Information'!G1239="","",'Product Information'!G1239)</f>
        <v/>
      </c>
    </row>
    <row r="1240" spans="2:6" x14ac:dyDescent="0.25">
      <c r="B1240" s="8" t="str">
        <f>IF('Product Information'!B1240="","",'Product Information'!B1240)</f>
        <v/>
      </c>
      <c r="C1240" s="27"/>
      <c r="D1240" s="27" t="str">
        <f>IF('Price List'!E1240="","",(IF('Price List'!E1240="per (ft)","per(ft)",'Price List'!E1240)))</f>
        <v/>
      </c>
      <c r="E1240" s="36" t="str">
        <f>IF('Product Information'!F1240="","",'Product Information'!F1240)</f>
        <v/>
      </c>
      <c r="F1240" s="37" t="str">
        <f>IF('Product Information'!G1240="","",'Product Information'!G1240)</f>
        <v/>
      </c>
    </row>
    <row r="1241" spans="2:6" x14ac:dyDescent="0.25">
      <c r="B1241" s="8" t="str">
        <f>IF('Product Information'!B1241="","",'Product Information'!B1241)</f>
        <v/>
      </c>
      <c r="C1241" s="27"/>
      <c r="D1241" s="27" t="str">
        <f>IF('Price List'!E1241="","",(IF('Price List'!E1241="per (ft)","per(ft)",'Price List'!E1241)))</f>
        <v/>
      </c>
      <c r="E1241" s="36" t="str">
        <f>IF('Product Information'!F1241="","",'Product Information'!F1241)</f>
        <v/>
      </c>
      <c r="F1241" s="37" t="str">
        <f>IF('Product Information'!G1241="","",'Product Information'!G1241)</f>
        <v/>
      </c>
    </row>
    <row r="1242" spans="2:6" x14ac:dyDescent="0.25">
      <c r="B1242" s="8" t="str">
        <f>IF('Product Information'!B1242="","",'Product Information'!B1242)</f>
        <v/>
      </c>
      <c r="C1242" s="27"/>
      <c r="D1242" s="27" t="str">
        <f>IF('Price List'!E1242="","",(IF('Price List'!E1242="per (ft)","per(ft)",'Price List'!E1242)))</f>
        <v/>
      </c>
      <c r="E1242" s="36" t="str">
        <f>IF('Product Information'!F1242="","",'Product Information'!F1242)</f>
        <v/>
      </c>
      <c r="F1242" s="37" t="str">
        <f>IF('Product Information'!G1242="","",'Product Information'!G1242)</f>
        <v/>
      </c>
    </row>
    <row r="1243" spans="2:6" x14ac:dyDescent="0.25">
      <c r="B1243" s="8" t="str">
        <f>IF('Product Information'!B1243="","",'Product Information'!B1243)</f>
        <v/>
      </c>
      <c r="C1243" s="27"/>
      <c r="D1243" s="27" t="str">
        <f>IF('Price List'!E1243="","",(IF('Price List'!E1243="per (ft)","per(ft)",'Price List'!E1243)))</f>
        <v/>
      </c>
      <c r="E1243" s="36" t="str">
        <f>IF('Product Information'!F1243="","",'Product Information'!F1243)</f>
        <v/>
      </c>
      <c r="F1243" s="37" t="str">
        <f>IF('Product Information'!G1243="","",'Product Information'!G1243)</f>
        <v/>
      </c>
    </row>
    <row r="1244" spans="2:6" x14ac:dyDescent="0.25">
      <c r="B1244" s="8" t="str">
        <f>IF('Product Information'!B1244="","",'Product Information'!B1244)</f>
        <v/>
      </c>
      <c r="C1244" s="27"/>
      <c r="D1244" s="27" t="str">
        <f>IF('Price List'!E1244="","",(IF('Price List'!E1244="per (ft)","per(ft)",'Price List'!E1244)))</f>
        <v/>
      </c>
      <c r="E1244" s="36" t="str">
        <f>IF('Product Information'!F1244="","",'Product Information'!F1244)</f>
        <v/>
      </c>
      <c r="F1244" s="37" t="str">
        <f>IF('Product Information'!G1244="","",'Product Information'!G1244)</f>
        <v/>
      </c>
    </row>
    <row r="1245" spans="2:6" x14ac:dyDescent="0.25">
      <c r="B1245" s="8" t="str">
        <f>IF('Product Information'!B1245="","",'Product Information'!B1245)</f>
        <v/>
      </c>
      <c r="C1245" s="27"/>
      <c r="D1245" s="27" t="str">
        <f>IF('Price List'!E1245="","",(IF('Price List'!E1245="per (ft)","per(ft)",'Price List'!E1245)))</f>
        <v/>
      </c>
      <c r="E1245" s="36" t="str">
        <f>IF('Product Information'!F1245="","",'Product Information'!F1245)</f>
        <v/>
      </c>
      <c r="F1245" s="37" t="str">
        <f>IF('Product Information'!G1245="","",'Product Information'!G1245)</f>
        <v/>
      </c>
    </row>
    <row r="1246" spans="2:6" x14ac:dyDescent="0.25">
      <c r="B1246" s="8" t="str">
        <f>IF('Product Information'!B1246="","",'Product Information'!B1246)</f>
        <v/>
      </c>
      <c r="C1246" s="27"/>
      <c r="D1246" s="27" t="str">
        <f>IF('Price List'!E1246="","",(IF('Price List'!E1246="per (ft)","per(ft)",'Price List'!E1246)))</f>
        <v/>
      </c>
      <c r="E1246" s="36" t="str">
        <f>IF('Product Information'!F1246="","",'Product Information'!F1246)</f>
        <v/>
      </c>
      <c r="F1246" s="37" t="str">
        <f>IF('Product Information'!G1246="","",'Product Information'!G1246)</f>
        <v/>
      </c>
    </row>
    <row r="1247" spans="2:6" x14ac:dyDescent="0.25">
      <c r="B1247" s="8" t="str">
        <f>IF('Product Information'!B1247="","",'Product Information'!B1247)</f>
        <v/>
      </c>
      <c r="C1247" s="27"/>
      <c r="D1247" s="27" t="str">
        <f>IF('Price List'!E1247="","",(IF('Price List'!E1247="per (ft)","per(ft)",'Price List'!E1247)))</f>
        <v/>
      </c>
      <c r="E1247" s="36" t="str">
        <f>IF('Product Information'!F1247="","",'Product Information'!F1247)</f>
        <v/>
      </c>
      <c r="F1247" s="37" t="str">
        <f>IF('Product Information'!G1247="","",'Product Information'!G1247)</f>
        <v/>
      </c>
    </row>
    <row r="1248" spans="2:6" x14ac:dyDescent="0.25">
      <c r="B1248" s="8" t="str">
        <f>IF('Product Information'!B1248="","",'Product Information'!B1248)</f>
        <v/>
      </c>
      <c r="C1248" s="27"/>
      <c r="D1248" s="27" t="str">
        <f>IF('Price List'!E1248="","",(IF('Price List'!E1248="per (ft)","per(ft)",'Price List'!E1248)))</f>
        <v/>
      </c>
      <c r="E1248" s="36" t="str">
        <f>IF('Product Information'!F1248="","",'Product Information'!F1248)</f>
        <v/>
      </c>
      <c r="F1248" s="37" t="str">
        <f>IF('Product Information'!G1248="","",'Product Information'!G1248)</f>
        <v/>
      </c>
    </row>
    <row r="1249" spans="2:6" x14ac:dyDescent="0.25">
      <c r="B1249" s="8" t="str">
        <f>IF('Product Information'!B1249="","",'Product Information'!B1249)</f>
        <v/>
      </c>
      <c r="C1249" s="27"/>
      <c r="D1249" s="27" t="str">
        <f>IF('Price List'!E1249="","",(IF('Price List'!E1249="per (ft)","per(ft)",'Price List'!E1249)))</f>
        <v/>
      </c>
      <c r="E1249" s="36" t="str">
        <f>IF('Product Information'!F1249="","",'Product Information'!F1249)</f>
        <v/>
      </c>
      <c r="F1249" s="37" t="str">
        <f>IF('Product Information'!G1249="","",'Product Information'!G1249)</f>
        <v/>
      </c>
    </row>
    <row r="1250" spans="2:6" x14ac:dyDescent="0.25">
      <c r="B1250" s="8" t="str">
        <f>IF('Product Information'!B1250="","",'Product Information'!B1250)</f>
        <v/>
      </c>
      <c r="C1250" s="27"/>
      <c r="D1250" s="27" t="str">
        <f>IF('Price List'!E1250="","",(IF('Price List'!E1250="per (ft)","per(ft)",'Price List'!E1250)))</f>
        <v/>
      </c>
      <c r="E1250" s="36" t="str">
        <f>IF('Product Information'!F1250="","",'Product Information'!F1250)</f>
        <v/>
      </c>
      <c r="F1250" s="37" t="str">
        <f>IF('Product Information'!G1250="","",'Product Information'!G1250)</f>
        <v/>
      </c>
    </row>
    <row r="1251" spans="2:6" x14ac:dyDescent="0.25">
      <c r="B1251" s="8" t="str">
        <f>IF('Product Information'!B1251="","",'Product Information'!B1251)</f>
        <v/>
      </c>
      <c r="C1251" s="27"/>
      <c r="D1251" s="27" t="str">
        <f>IF('Price List'!E1251="","",(IF('Price List'!E1251="per (ft)","per(ft)",'Price List'!E1251)))</f>
        <v/>
      </c>
      <c r="E1251" s="36" t="str">
        <f>IF('Product Information'!F1251="","",'Product Information'!F1251)</f>
        <v/>
      </c>
      <c r="F1251" s="37" t="str">
        <f>IF('Product Information'!G1251="","",'Product Information'!G1251)</f>
        <v/>
      </c>
    </row>
    <row r="1252" spans="2:6" x14ac:dyDescent="0.25">
      <c r="B1252" s="8" t="str">
        <f>IF('Product Information'!B1252="","",'Product Information'!B1252)</f>
        <v/>
      </c>
      <c r="C1252" s="27"/>
      <c r="D1252" s="27" t="str">
        <f>IF('Price List'!E1252="","",(IF('Price List'!E1252="per (ft)","per(ft)",'Price List'!E1252)))</f>
        <v/>
      </c>
      <c r="E1252" s="36" t="str">
        <f>IF('Product Information'!F1252="","",'Product Information'!F1252)</f>
        <v/>
      </c>
      <c r="F1252" s="37" t="str">
        <f>IF('Product Information'!G1252="","",'Product Information'!G1252)</f>
        <v/>
      </c>
    </row>
    <row r="1253" spans="2:6" x14ac:dyDescent="0.25">
      <c r="B1253" s="8" t="str">
        <f>IF('Product Information'!B1253="","",'Product Information'!B1253)</f>
        <v/>
      </c>
      <c r="C1253" s="27"/>
      <c r="D1253" s="27" t="str">
        <f>IF('Price List'!E1253="","",(IF('Price List'!E1253="per (ft)","per(ft)",'Price List'!E1253)))</f>
        <v/>
      </c>
      <c r="E1253" s="36" t="str">
        <f>IF('Product Information'!F1253="","",'Product Information'!F1253)</f>
        <v/>
      </c>
      <c r="F1253" s="37" t="str">
        <f>IF('Product Information'!G1253="","",'Product Information'!G1253)</f>
        <v/>
      </c>
    </row>
    <row r="1254" spans="2:6" x14ac:dyDescent="0.25">
      <c r="B1254" s="8" t="str">
        <f>IF('Product Information'!B1254="","",'Product Information'!B1254)</f>
        <v/>
      </c>
      <c r="C1254" s="27"/>
      <c r="D1254" s="27" t="str">
        <f>IF('Price List'!E1254="","",(IF('Price List'!E1254="per (ft)","per(ft)",'Price List'!E1254)))</f>
        <v/>
      </c>
      <c r="E1254" s="36" t="str">
        <f>IF('Product Information'!F1254="","",'Product Information'!F1254)</f>
        <v/>
      </c>
      <c r="F1254" s="37" t="str">
        <f>IF('Product Information'!G1254="","",'Product Information'!G1254)</f>
        <v/>
      </c>
    </row>
    <row r="1255" spans="2:6" x14ac:dyDescent="0.25">
      <c r="B1255" s="8" t="str">
        <f>IF('Product Information'!B1255="","",'Product Information'!B1255)</f>
        <v/>
      </c>
      <c r="C1255" s="27"/>
      <c r="D1255" s="27" t="str">
        <f>IF('Price List'!E1255="","",(IF('Price List'!E1255="per (ft)","per(ft)",'Price List'!E1255)))</f>
        <v/>
      </c>
      <c r="E1255" s="36" t="str">
        <f>IF('Product Information'!F1255="","",'Product Information'!F1255)</f>
        <v/>
      </c>
      <c r="F1255" s="37" t="str">
        <f>IF('Product Information'!G1255="","",'Product Information'!G1255)</f>
        <v/>
      </c>
    </row>
    <row r="1256" spans="2:6" x14ac:dyDescent="0.25">
      <c r="B1256" s="8" t="str">
        <f>IF('Product Information'!B1256="","",'Product Information'!B1256)</f>
        <v/>
      </c>
      <c r="C1256" s="27"/>
      <c r="D1256" s="27" t="str">
        <f>IF('Price List'!E1256="","",(IF('Price List'!E1256="per (ft)","per(ft)",'Price List'!E1256)))</f>
        <v/>
      </c>
      <c r="E1256" s="36" t="str">
        <f>IF('Product Information'!F1256="","",'Product Information'!F1256)</f>
        <v/>
      </c>
      <c r="F1256" s="37" t="str">
        <f>IF('Product Information'!G1256="","",'Product Information'!G1256)</f>
        <v/>
      </c>
    </row>
    <row r="1257" spans="2:6" x14ac:dyDescent="0.25">
      <c r="B1257" s="8" t="str">
        <f>IF('Product Information'!B1257="","",'Product Information'!B1257)</f>
        <v/>
      </c>
      <c r="C1257" s="27"/>
      <c r="D1257" s="27" t="str">
        <f>IF('Price List'!E1257="","",(IF('Price List'!E1257="per (ft)","per(ft)",'Price List'!E1257)))</f>
        <v/>
      </c>
      <c r="E1257" s="36" t="str">
        <f>IF('Product Information'!F1257="","",'Product Information'!F1257)</f>
        <v/>
      </c>
      <c r="F1257" s="37" t="str">
        <f>IF('Product Information'!G1257="","",'Product Information'!G1257)</f>
        <v/>
      </c>
    </row>
    <row r="1258" spans="2:6" x14ac:dyDescent="0.25">
      <c r="B1258" s="8" t="str">
        <f>IF('Product Information'!B1258="","",'Product Information'!B1258)</f>
        <v/>
      </c>
      <c r="C1258" s="27"/>
      <c r="D1258" s="27" t="str">
        <f>IF('Price List'!E1258="","",(IF('Price List'!E1258="per (ft)","per(ft)",'Price List'!E1258)))</f>
        <v/>
      </c>
      <c r="E1258" s="36" t="str">
        <f>IF('Product Information'!F1258="","",'Product Information'!F1258)</f>
        <v/>
      </c>
      <c r="F1258" s="37" t="str">
        <f>IF('Product Information'!G1258="","",'Product Information'!G1258)</f>
        <v/>
      </c>
    </row>
    <row r="1259" spans="2:6" x14ac:dyDescent="0.25">
      <c r="B1259" s="8" t="str">
        <f>IF('Product Information'!B1259="","",'Product Information'!B1259)</f>
        <v/>
      </c>
      <c r="C1259" s="27"/>
      <c r="D1259" s="27" t="str">
        <f>IF('Price List'!E1259="","",(IF('Price List'!E1259="per (ft)","per(ft)",'Price List'!E1259)))</f>
        <v/>
      </c>
      <c r="E1259" s="36" t="str">
        <f>IF('Product Information'!F1259="","",'Product Information'!F1259)</f>
        <v/>
      </c>
      <c r="F1259" s="37" t="str">
        <f>IF('Product Information'!G1259="","",'Product Information'!G1259)</f>
        <v/>
      </c>
    </row>
    <row r="1260" spans="2:6" x14ac:dyDescent="0.25">
      <c r="B1260" s="8" t="str">
        <f>IF('Product Information'!B1260="","",'Product Information'!B1260)</f>
        <v/>
      </c>
      <c r="C1260" s="27"/>
      <c r="D1260" s="27" t="str">
        <f>IF('Price List'!E1260="","",(IF('Price List'!E1260="per (ft)","per(ft)",'Price List'!E1260)))</f>
        <v/>
      </c>
      <c r="E1260" s="36" t="str">
        <f>IF('Product Information'!F1260="","",'Product Information'!F1260)</f>
        <v/>
      </c>
      <c r="F1260" s="37" t="str">
        <f>IF('Product Information'!G1260="","",'Product Information'!G1260)</f>
        <v/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6"/>
  <sheetViews>
    <sheetView showGridLines="0" workbookViewId="0">
      <selection activeCell="C8" sqref="C8"/>
    </sheetView>
  </sheetViews>
  <sheetFormatPr defaultRowHeight="15" x14ac:dyDescent="0.25"/>
  <cols>
    <col min="3" max="3" width="140.7109375" customWidth="1"/>
  </cols>
  <sheetData>
    <row r="1" spans="2:3" ht="38.1" customHeight="1" x14ac:dyDescent="0.25"/>
    <row r="2" spans="2:3" ht="20.25" thickBot="1" x14ac:dyDescent="0.35">
      <c r="B2" s="1" t="s">
        <v>29</v>
      </c>
      <c r="C2" s="1"/>
    </row>
    <row r="3" spans="2:3" ht="15.75" thickTop="1" x14ac:dyDescent="0.25"/>
    <row r="4" spans="2:3" s="9" customFormat="1" x14ac:dyDescent="0.25">
      <c r="B4" s="19" t="s">
        <v>27</v>
      </c>
      <c r="C4" s="20" t="s">
        <v>28</v>
      </c>
    </row>
    <row r="6" spans="2:3" x14ac:dyDescent="0.25">
      <c r="B6" s="19" t="s">
        <v>30</v>
      </c>
      <c r="C6" s="2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Product Information</vt:lpstr>
      <vt:lpstr>Price List</vt:lpstr>
      <vt:lpstr>Labor Table</vt:lpstr>
      <vt:lpstr>Link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Hendricks</dc:creator>
  <cp:lastModifiedBy>Ronald Bratton</cp:lastModifiedBy>
  <dcterms:created xsi:type="dcterms:W3CDTF">2014-11-14T19:21:00Z</dcterms:created>
  <dcterms:modified xsi:type="dcterms:W3CDTF">2022-02-01T20:58:56Z</dcterms:modified>
</cp:coreProperties>
</file>